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05. INFORMACIÓN PÚBLICA 2021\22. Listado de compras directas\"/>
    </mc:Choice>
  </mc:AlternateContent>
  <xr:revisionPtr revIDLastSave="0" documentId="8_{C84520BA-5F4B-4DC3-A841-4A7633F85CD9}" xr6:coauthVersionLast="47" xr6:coauthVersionMax="47" xr10:uidLastSave="{00000000-0000-0000-0000-000000000000}"/>
  <bookViews>
    <workbookView xWindow="-108" yWindow="-108" windowWidth="23256" windowHeight="12576" activeTab="4" xr2:uid="{00000000-000D-0000-FFFF-FFFF00000000}"/>
  </bookViews>
  <sheets>
    <sheet name="NPG" sheetId="1" r:id="rId1"/>
    <sheet name="Hoja1" sheetId="3" r:id="rId2"/>
    <sheet name="Parámetros de Búsqueda" sheetId="2" r:id="rId3"/>
    <sheet name="FORT PDH " sheetId="5" r:id="rId4"/>
    <sheet name="NUMARAL 22 MAYO " sheetId="6" r:id="rId5"/>
  </sheets>
  <definedNames>
    <definedName name="_xlnm._FilterDatabase" localSheetId="0" hidden="1">NPG!$A$1:$N$1</definedName>
    <definedName name="_xlnm._FilterDatabase" localSheetId="4" hidden="1">'NUMARAL 22 MAYO '!$A$9:$K$20</definedName>
    <definedName name="_xlnm.Print_Area" localSheetId="3">'FORT PDH '!$A$1:$K$444</definedName>
    <definedName name="NOVIEMBRE">#REF!</definedName>
    <definedName name="_xlnm.Print_Titles" localSheetId="3">'FORT PDH '!$2:$11</definedName>
    <definedName name="_xlnm.Print_Titles" localSheetId="4">'NUMARAL 22 MAYO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6" i="5" l="1"/>
  <c r="C328" i="5"/>
  <c r="C322" i="5"/>
  <c r="C291" i="5"/>
  <c r="C267" i="5"/>
  <c r="C187" i="5"/>
  <c r="C99" i="5"/>
  <c r="C75" i="5"/>
  <c r="A12" i="5"/>
  <c r="B14" i="5"/>
  <c r="G14" i="5"/>
  <c r="G12" i="5"/>
  <c r="K14" i="5"/>
  <c r="L16" i="5"/>
  <c r="L14" i="5"/>
  <c r="L15" i="5" l="1"/>
</calcChain>
</file>

<file path=xl/sharedStrings.xml><?xml version="1.0" encoding="utf-8"?>
<sst xmlns="http://schemas.openxmlformats.org/spreadsheetml/2006/main" count="5565" uniqueCount="657">
  <si>
    <t>NO</t>
  </si>
  <si>
    <t>NPG CONCURSO</t>
  </si>
  <si>
    <t>NOMBRE ENTIDAD</t>
  </si>
  <si>
    <t>NOMBRE UNIDAD</t>
  </si>
  <si>
    <t>DESCRIPCIÓN</t>
  </si>
  <si>
    <t>FECHA CREACIÓN</t>
  </si>
  <si>
    <t>MONTO</t>
  </si>
  <si>
    <t>AÑO</t>
  </si>
  <si>
    <t>MODALIDAD</t>
  </si>
  <si>
    <t>SUB MODALIDAD</t>
  </si>
  <si>
    <t>SISTEMA ORIGEN</t>
  </si>
  <si>
    <t>ESTADO</t>
  </si>
  <si>
    <t>NIT</t>
  </si>
  <si>
    <t>NOMBRE PROVEEDOR</t>
  </si>
  <si>
    <t>FEDERACION NACIONAL DE REMO Y CANOTAJE.</t>
  </si>
  <si>
    <t>UNIDAD DE COMPRAS FEDEREMO</t>
  </si>
  <si>
    <t>POR SERVICIO DE TELEFONÍA FIJA QUE SE UTILIZA EN EL ÁREA DE RECEPCIÓN E INTERNET QUE UTILIZA EL ÁREA DE CONTABILIDAD DE LA FEDERACIÓN, CORRESPONDIENTE AL PERIODO 01/12/2020 AL 31/12/2020, SEGÚN FACTURA SERIE FA27E15E NÚMERO 2571979218 Y HOJA DE REQUISICIÓN NÚMERO 01/2021.</t>
  </si>
  <si>
    <t>2021</t>
  </si>
  <si>
    <t>Procedimientos Regulados por el artículo 44 LCE (Casos de Excepción)</t>
  </si>
  <si>
    <t>Contratación de Servicios Básicos (Art. 44 inciso g)</t>
  </si>
  <si>
    <t>Guatecompras</t>
  </si>
  <si>
    <t>Publicado</t>
  </si>
  <si>
    <t>5498104</t>
  </si>
  <si>
    <t>COMUNICACIONES CELULARES, SOCIEDAD ANONIMA</t>
  </si>
  <si>
    <t>POR LA CONTRATACIÓN DE SERVICIOS PROFESIONALES EN LA FEDERACIÓN, COMO ASESOR DE GESTIÓN SEGÚN CONTRATO ADMINISTRATIVO NÚMERO 02/2021 DE VIGENCIA 04/01/2021 AL 31/12/2021</t>
  </si>
  <si>
    <t>Contratación de Servicios Técnicos y Profesionales individuales (Art. 44 inciso e)</t>
  </si>
  <si>
    <t>7981058</t>
  </si>
  <si>
    <t>MAYEN,OBREGON,,JORGE,LUIS</t>
  </si>
  <si>
    <t>POR LA CONTRATACIÓN DE SERVICIOS TÉCNICOS EN LA FEDERACIÓN COMO MONITOR, SEGÚN CONTRATO ADMINISTRATIVO NÚMERO 12-2021 DE VIGENCIA 04/01/2021 AL 31/12/2021</t>
  </si>
  <si>
    <t>86602063</t>
  </si>
  <si>
    <t>ARRO,ZAMORA,,ANGEL,FRANCISCO</t>
  </si>
  <si>
    <t>POR LA CONTRATACIÓN DE SERVICIOS TÉCNICOS EN LA FEDERACIÓN COMO MONITOR, SEGÚN CONTRATO ADMINISTRATIVO NÚMERO 08-2021 DE VIGENCIA 04/01/2021 AL 31/12/2021</t>
  </si>
  <si>
    <t>63735490</t>
  </si>
  <si>
    <t>TUT,SALAZAR,,ANSER,JORDANI</t>
  </si>
  <si>
    <t>POR LA CONTRATACIÓN DE SERVICIOS TÉCNICOS EN LA FEDERACIÓN COMO MONITOR, SEGÚN CONTRATO ADMINISTRATIVO NÚMERO 09-2021 DE VIGENCIA 04/01/2021 AL 31/12/2021</t>
  </si>
  <si>
    <t>19946880</t>
  </si>
  <si>
    <t>CANALES,SANTA MARIA,,ELFEGO,ANTONIO</t>
  </si>
  <si>
    <t>POR LA CONTRATACIÓN DE SERVICIOS TÉCNICOS EN LA FEDERACIÓN COMO TUTORA, SEGÚN CONTRATO ADMINISTRATIVO NÚMERO 15-2021 DE VIGENCIA 04/01/2021 AL 31/12/2021</t>
  </si>
  <si>
    <t>75162121</t>
  </si>
  <si>
    <t>NAJARRO,VASQUEZ,ROLDAN,GLADIS,</t>
  </si>
  <si>
    <t>POR LA CONTRATACIÓN DE SERVICIOS TÉCNICOS EN LA FEDERACIÓN COMO MONITOR, SEGÚN CONTRATO ADMINISTRATIVO NÚMERO 13-2021 DE VIGENCIA 04/01/2021 AL 31/12/2021</t>
  </si>
  <si>
    <t>33643423</t>
  </si>
  <si>
    <t>GARCIA,REVOLORIO,,HERMAN,MANRIQUEZ</t>
  </si>
  <si>
    <t>POR LA CONTRATACIÓN DE SERVICIOS TÉCNICOS EN LA FEDERACIÓN COMO MONITOR, SEGÚN CONTRATO ADMINISTRATIVO NÚMERO 14-2021 DE VIGENCIA 04/01/2021 AL 31/12/2021</t>
  </si>
  <si>
    <t>75140381</t>
  </si>
  <si>
    <t>BATRES,GONZALEZ,,JOSUE,MANUEL</t>
  </si>
  <si>
    <t>POR LA CONTRATACIÓN DE SERVICIOS TÉCNICOS EN LA FEDERACIÓN COMO MONITOR, SEGÚN CONTRATO ADMINISTRATIVO NÚMERO 10-2021 DE VIGENCIA 04/01/2021 AL 31/12/2021</t>
  </si>
  <si>
    <t>33677298</t>
  </si>
  <si>
    <t>GUEVARA,GONZALEZ,,JUAN,CARLOS</t>
  </si>
  <si>
    <t>POR LA CONTRATACIÓN DE SERVICIOS TÉCNICOS EN LA FEDERACIÓN COMO ENTRENADOR, SEGÚN CONTRATO ADMINISTRATIVO NÚMERO 05-2021 DE VIGENCIA 04/01/2021 AL 31/12/2021</t>
  </si>
  <si>
    <t>22930876</t>
  </si>
  <si>
    <t>ORDOÑEZ,ARREAGA,,MARIO,ROBERTO</t>
  </si>
  <si>
    <t>POR LA CONTRATACIÓN DE SERVICIOS TÉCNICOS EN LA FEDERACIÓN COMO COCINERA, SEGÚN CONTRATO ADMINISTRATIVO NÚMERO 04-2021 DE VIGENCIA 04/01/2021 AL 31/12/2021</t>
  </si>
  <si>
    <t>73528803</t>
  </si>
  <si>
    <t>GUZMAN,ORTEGA,,OLGA,MARINA</t>
  </si>
  <si>
    <t>POR LA CONTRATACIÓN DE SERVICIOS TÉCNICOS EN LA FEDERACIÓN COMO GUARDIÁN, SEGÚN CONTRATO ADMINISTRATIVO NÚMERO 06-2021 DE VIGENCIA 04/01/2021 AL 31/12/2021</t>
  </si>
  <si>
    <t>95615954</t>
  </si>
  <si>
    <t>RAMIREZ,ZULETA,,MARTÍN,ALBERTO</t>
  </si>
  <si>
    <t>POR LA CONTRATACIÓN DE SERVICIOS TÉCNICOS EN LA FEDERACIÓN COMO GUARDIÁN, SEGÚN CONTRATO ADMINISTRATIVO NÚMERO 07-2021 DE VIGENCIA 04/01/2021 AL 15/01/2021</t>
  </si>
  <si>
    <t>8298696</t>
  </si>
  <si>
    <t>PINEDA,CACHAJ,,JORGE,ALFONSO</t>
  </si>
  <si>
    <t>POR LA CONTRATACIÓN DE SERVICIOS TÉCNICOS EN LA FEDERACIÓN COMO MONITOR, SEGÚN CONTRATO ADMINISTRATIVO NÚMERO 11-2021 DE VIGENCIA 04/01/2021 AL 31/12/2021</t>
  </si>
  <si>
    <t>45105901</t>
  </si>
  <si>
    <t>CHIQUIN,PINEDA,,JORGE,MARIANO</t>
  </si>
  <si>
    <t>POR SERVICIO DE TELEFONÍA FIJA QUE SE UTILIZA EN ASOCIACIONES, CENTRO NÁUTICO Y OFICINAS CENTRALES DE LA FEDERACIÓN PERIODO FACTURADO 01/01/2021 Y 07/01/2021, SEGÚN REQUISICIÓN DE COMPRA O SERVICIO RG/001 Y FACTURAS ADJUNTAS</t>
  </si>
  <si>
    <t>9929290</t>
  </si>
  <si>
    <t>TELECOMUNICACIONES DE GUATEMALA, SOCIEDAD ANONIMA</t>
  </si>
  <si>
    <t>POR LA CONTRATACIÓN DE SERVICIO DE ARRENDAMIENTO DE BIEN INMUEBLE PARA USO DE LA ASOCIACIÓN DEPARTAMENTAL DE REMO Y CANOTAJE DE SANTA ROSA SEGÚN CONTRATO ADMINISTRATIVO NÚMERO 03/2021 DE VIGENCIA 08/01/2021 AL 31/03/2021.</t>
  </si>
  <si>
    <t>Arrendamiento o Adquisición de Bienes Inmuebles (Art.43 inciso e)</t>
  </si>
  <si>
    <t>24354279</t>
  </si>
  <si>
    <t>CHANG,GOMAR,,GABRIEL,ARTURO</t>
  </si>
  <si>
    <t>POR LA ADQUISICIÓN DE 02 MÁQUINAS DE REMO PARA EL EQUIPO DE LA SELECCIÓN DE REMO DE LA FEDERACIÓN, SEGÚN REQUISICIÓN DE COMPRA O SERVICIO RG/008 Y FACTURA SERIE 9CF8C96F NÚMERO 469975334.</t>
  </si>
  <si>
    <t>Compra de Baja Cuantía (Art.43 inciso a)</t>
  </si>
  <si>
    <t>93899491</t>
  </si>
  <si>
    <t>FITEQ, SOCIEDAD ANONIMA</t>
  </si>
  <si>
    <t>POR LA ADQUISICIÓN DE 02 ARMARIOS PAPELEROS DE DOS PUERTAS, PARA EL RESGUARDO DE ARCHIVOS FÍSICOS DE LA DIRECCIÓN TÉCNICA Y COMITÉ EJECUTIVO DE LA FEDERACIÓN, SEGÚN REQUISICIÓN DE COMPRA Y SERVICIO RG/009 Y FACTURA SERIE AD0F7E97 NÚMERO 2759279089.</t>
  </si>
  <si>
    <t>29010438</t>
  </si>
  <si>
    <t>OFFYMARKET, SOCIEDAD ANONIMA</t>
  </si>
  <si>
    <t>POR LA CONTRATACIÓN DE SERVICIOS PROFESIONALES EN LA FEDERACIÓN NACIONAL DE REMO Y CANOTAJE DE GUATEMALA COMO EL ASESOR LEGAL, SEGÚN CONTRATO ADMINISTRATIVO NÚMERO 03/2021 DE VIGENCIA 04/01/2021 AL 31/12/2021</t>
  </si>
  <si>
    <t>44972938</t>
  </si>
  <si>
    <t>VANEGAS,URBINA,,WILLIAN,ARMANDO</t>
  </si>
  <si>
    <t>POR ADQUISICIÓN DE 03 COMPUTADORAS DE ESCRITORIO, UNA PARA EL DIRECTOR TÉCNICO, SECRETARIA Y ASESORES DE LA FEDERACIÓN SEGÚN REQUISICIÓN DE COMPRA O SERVICIO RG/007 Y FACTURA SERIE E19FDC2D NÚMERO 3908519557 .</t>
  </si>
  <si>
    <t>7127170</t>
  </si>
  <si>
    <t>DATAFLEX, SOCIEDAD ANONIMA</t>
  </si>
  <si>
    <t>ADQUISICIÓN DE 02 ESCÁNER DE ALTA RESOLUCIÓN, PARA LA SEDE DE LAS OFICINAS CENTRALES DE LA FEDERACIÓN, SEGÚN REQUISICIÓN DE COMPRA O SERVICIO RG/006 Y FACTURA SERIE F84254B5 NÚMERO 3487319904.</t>
  </si>
  <si>
    <t>POR LA CONTRATACIÓN DE SERVICIOS TÉCNICOS EN LA FEDERACIÓN, COMO FISIOTERAPISTA SEGÚN CONTRATO ADMINISTRATIVO NÚMERO 16/2021 DE VIGENCIA 18/01/2021 AL 31/03/2021.</t>
  </si>
  <si>
    <t>94001561</t>
  </si>
  <si>
    <t>LANCERIO,SAMAYOA,,SHERLYN,NICKTHE</t>
  </si>
  <si>
    <t>POR COMPRA DE VARIOS INSUMOS DE ALIMENTACIÓN PARA LOS ATLETAS ALBERGADOS EN EL CENTRO NÁUTICO DE AMATITLÁN, DEL 20 DE ENERO AL 04 DE FEBRERO DEL 2021, SEGÚN REQUISICIÓN DE COMPRA O SERVICIO 001-01-2021-CN Y FACTURA SERIE 16AE4CC4 NÚMERO 2871084413</t>
  </si>
  <si>
    <t>85714496</t>
  </si>
  <si>
    <t>GONZALEZ,SAMAYOA,,ALIX,ESTEFANIA</t>
  </si>
  <si>
    <t>POR LA ADQUISICIÓN DE 02 UNITARDOS PARA EL ATLETA ESVIN ARNOLDO ESQUIT YOXON, POR PARTICIPACIÓN EN LA REGATA DE CLASIFICACIÓN OLÍMPICA EN RIO DE JANEIRO, BRASIL, SEGÚN REQUISICIÓN DE COMPRA O SERVICIO RG/020 Y FACTURA SERIE B NÚMERO 18899.</t>
  </si>
  <si>
    <t>8528063</t>
  </si>
  <si>
    <t>COLORES CREATIVOS, SOCIEDAD ANONIMA</t>
  </si>
  <si>
    <t>compra de 03 garrafones de agua purificada para el consumo del personal administrativo que se encuentran en las oficinas centrales de la federación de remo y canotaje de Guatemala. numero de factura 13056098,numero de serie 2738112118.</t>
  </si>
  <si>
    <t>7351216</t>
  </si>
  <si>
    <t>DESARROLLO COMERCIAL GUATEMALTECO, SOCIEDAD ANONIMA</t>
  </si>
  <si>
    <t>POR SERVICIO DE TELEFONÍA FIJA QUE SE UTILIZA EN EL ÁREA DE RECEPCIÓN E INTERNET QUE UTILIZA EL ÁREA DE CONTABILIDAD DE LA FEDERACIÓN, CORRESPONDIENTE AL MES DE FEBRERO DEL 2021, SEGÚN FACTURA SERIE 6B7E6C7B NÚMERO 2271693446 Y  REQUISICIÓN NÚMERO 024/2021.</t>
  </si>
  <si>
    <t>POR SERVICIO DE TELEFONÍA FIJA QUE SE UTILIZA EN EL ÁREA DE RECEPCIÓN E INTERNET QUE UTILIZA EL ÁREA DE CONTABILIDAD DE LA FEDERACIÓN, CORRESPONDIENTE AL MES DE ENERO DEL 2021, SEGÚN FACTURA SERIE 10FBFA13 NÚMERO 277499666 Y REQUISICIÓN NÚMERO 025/2021.</t>
  </si>
  <si>
    <t>POR COMPRA DE VARIOS INSUMOS DE ALIMENTACIÓN PARA LOS ATLETAS ALBERGADOS EN EL CENTRO NÁUTICO DE AMATITLÁN, DEL 05 DE FEBRERO AL 01 DE MARZO DEL 2021, SEGÚN REQUISICIÓN DE COMPRA O SERVICIO 002-02-2021-CN Y FACTURA SERIE 208CB7B7 NÚMERO 4167255991.</t>
  </si>
  <si>
    <t>POR SERVICIO DE TELEFONÍA FIJA QUE SE UTILIZA EN ASOCIACIONES, CENTRO NÁUTICO Y OFICINAS CENTRALES DE LA FEDERACIÓN, PERIODOS FACTURADOS 01/02/2021 Y 07/02/2021, SEGÚN REQUISICIÓN DE COMPRA O SERVICIO RG/012 Y FACTURAS ADJUNTAS.</t>
  </si>
  <si>
    <t>Reunión para Planificación y Revisión.  Del  Presupuesto y Proyecto del Festival Deportivo Internacional de Remo que se llevara a cabo en el presente Ejercicio Fiscal, como una Actividad Fundamental para esta Federación.</t>
  </si>
  <si>
    <t>5686865</t>
  </si>
  <si>
    <t>POLLO BRUJO DE CENTROAMERICA SOCIEDAD ANONIMA</t>
  </si>
  <si>
    <t>POR COMPRA DE COMBUSTIBLE PARA MOTOR MARINO QUE SE UTILIZA EN LA ASOCIACIÓN DEPARTAMENTAL DE PETÉN PARA EL TRASLADO DE LOS ATLETAS Y USO PARA LOS ENTRENAMIENTOS EN EL AGUA, SEGÚN FACTURA SERIE F 068265</t>
  </si>
  <si>
    <t>83413413</t>
  </si>
  <si>
    <t>SOLUCIONES DIVERSIFICADAS DE GUATEMALA, SOCIEDAD ANONIMA</t>
  </si>
  <si>
    <t>POR COMPRA DE 02 LITROS DE ACEITE DE DOS TIEMPOS PARA USO DEL MOTOR MARINO 15 HP DE LA ASOCIACIÓN DEPARTAMENTAL DE PETÉN DURANTE EL MES DE FEBRERO DEL 2021, SEGÚN FACTURA SERIE D NÚMERO 001055.</t>
  </si>
  <si>
    <t>35903694</t>
  </si>
  <si>
    <t>JIMENEZ,TENY,SANTISTEBAN,CESIA,MARYDALIA</t>
  </si>
  <si>
    <t>POR COMPRA DE 02 BATERÍAS PARA LAS PANTALLAS DE LOS REMORGOMETROS DE LA ASOCIACIÓN DEPARTAMENTAL DE PETÉN DURANTE EL MES DE FEBRERO DEL 2021, SEGÚN FACTURA SERIE B2BB75A7 NÚMERO 2628732383.</t>
  </si>
  <si>
    <t>73999504</t>
  </si>
  <si>
    <t>DOLLARCITY GUATEMALA, SOCIEDAD ANONIMA</t>
  </si>
  <si>
    <t>POR COMPRA DE COMBUSTIBLE PARA MOTOR MARINO QUE SE UTILIZA EN LA ASOCIACIÓN DEPARTAMENTAL DE PETÉN PARA EL TRASLADO DE LOS ATLETAS Y USO PARA LOS ENTRENAMIENTOS EN EL AGUA DEL 18 AL 23 DE ENERO DEL 2021, SEGÚN FACTURA SERIE F NÚMERO 068589.</t>
  </si>
  <si>
    <t>POR COMPRA DE COMBUSTIBLE PARA EL MOTOR MARINO QUE SE UTILIZA EN LA ASOCIACIÓN DEPARTAMENTAL DE PETÉN PARA EL TRASLADO DE LOS ATLETAS Y USO PARA LOS ENTRENAMIENTOS EN EL AGUA DEL 25 AL 30 DE ENERO DEL 2021, SEGÚN FACTURA SERIE F NÚMERO 068940.</t>
  </si>
  <si>
    <t>POR COMPRA DE COMBUSTIBLE PARA EL MOTOR MARINO QUE SE UTILIZA EN LA ASOCIACIÓN DEPARTAMENTAL DE PETÉN
 PARA EL TRASLADO DE LOS ATLETAS Y USO PARA LOS ENTRENAMIENTOS EN EL AGUA DEL 25 AL 30 DE ENERO DEL 2021, SEGÚN FACTURA SERIE F NÚMERO 068999.</t>
  </si>
  <si>
    <t>POR COMPRA DE COMBUSTIBLE PARA EL MOTOR MARINO UTILIZADO PARA LA SUPERVISIÓN DE ENTRENAMIENTOS DE LOS ATLETAS DE LA DISCIPLINA DE REMO DE LA ASOCIACIÓN DEPARTAMENTAL DE PETÉN DEL 08 AL 13 DE FEBRERO DEL 2021, SEGÚN FACTURA SERIE F NÚMERO 069484.</t>
  </si>
  <si>
    <t>POR COMPRA DE COMBUSTIBLE PARA EL MOTOR MARINO QUE SE UTILIZA EN LA ASOCIACIÓN DEPARTAMENTAL DE PETÉN PARA EL TRASLADO DE LOS ATLETAS Y USO PARA LOS ENTRENAMIENTOS EN EL AGUA DEL 08 AL 13 DE FEBRERO DEL 2021, SEGÚN FACTURA SERIE F NÚMERO 0069481.</t>
  </si>
  <si>
    <t>POR COMPRA DE COMBUSTIBLE PARA EL MOTOR MARINO UTILIZADO PARA LA SUPERVISIÓN DE ENTRENAMIENTOS DE LOS ATLETAS DE LA DISCIPLINA DE REMO DE LA ASOCIACIÓN DEPARTAMENTAL DE PETÉN DEL 01 AL 06 DE FEBRERO DEL 2021, SEGÚN FACTURA SERIE F NÚMERO 069227.</t>
  </si>
  <si>
    <t>POR COMPRA DE COMBUSTIBLE PARA EL MOTOR MARINO QUE SE UTILIZA EN LA ASOCIACIÓN DEPARTAMENTAL DE PETÉN PARA EL TRASLADO DE LOS ATLETAS Y USO PARA LOS ENTRENAMIENTOS EN EL AGUA DEL 01 AL 06 DE FEBRERO DEL 2021, SEGÚN FACTURA SERIE F NÚMERO 069200.</t>
  </si>
  <si>
    <t>POR COMPRA DE 02 LITROS DE ACEITE PARA MEZCLAR EN EL COMBUSTIBLE QUE UTILIZA EL MOTOR MARINO DE LA ASOCIACIÓN DEPARTAMENTAL DE PETÉN SE UTILIZA PARA EL TRASLADO Y USO PARA LOS ENTRENAMIENTOS EN EL AGUA DEL 15 AL 20 DE FEBRERO DEL 2021 SEGÚN FACTURA SERIE A NÚMERO 29207</t>
  </si>
  <si>
    <t>75675501</t>
  </si>
  <si>
    <t>RODRIGUEZ,PALACIOS,,ALVARO,ALFREDO</t>
  </si>
  <si>
    <t>POR COMPRA DE COMBUSTIBLE PARA EL MOTOR MARINO MARCA SUZUKI DE LA ASOCIACIÓN DEPARTAMENTAL DE PETÉN QUE SE UTILIZA PARA EL TRASLADO DE LOS ATLETAS Y USO EN LOS ENTRENAMIENTOS EN EL AGUA DEL 15 AL 20 DE FEBRERO DEL 2021 SEGÚN FACTURA SERIE F NÚMERO 069752.</t>
  </si>
  <si>
    <t>POR COMPRA DE COMBUSTIBLE PARA EL MOTOR MARINO MARCA SUZUKI DE LA ASOCIACIÓN DEPARTAMENTAL DE PETÉN UTILIZADO PARA LA SUPERVISIÓN DE LOS ENTRENAMIENTOS DEL 15 AL 20 DE FEBRERO DEL 2021 SEGÚN FACTURA SERIE ED4A7AFA NÚMERO 979846763.</t>
  </si>
  <si>
    <t>POR COMPRA DE COMBUSTIBLE PARA EL MOTOR MARINO QUE SE UTILIZA EN LA ASOCIACIÓN DEPARTAMENTAL DE PETÉN PARA EL TRASLADO DE LOS ATLETAS Y USO PARA LOS ENTRENAMIENTOS DEL 22 AL 27 DE FEBRERO DEL 2021, SEGÚN FACTURA SERIE D235BE78 NÚMERO 1133855858.</t>
  </si>
  <si>
    <t>POR COMPRA DE COMBUSTIBLE PARA EL MOTOR MARINO MARCA SUZUKI DE LA ASOCIACIÓN DEPARTAMENTAL DE PETÉN UTILIZADO PARA LA SUPERVISIÓN DE LOS ENTRENAMIENTOS DEL 22 AL 27 DE FEBRERO DEL 2021 SEGÚN FACTURA SERIE 8DA0DB98 NÚMERO 1957446571.</t>
  </si>
  <si>
    <t>POR LA ADQUISICIÓN DE 50 USB DE 16¿GB CON LOGOTIPO PARA EL PERSONAL ADMINISTRATIVO, TÉCNICOS Y LOS DIRIGENTES DEPORTIVOS DE LA FEDERACIÓN, SEGÚN REQUISICIÓN DE COMPRA O SERVICIO RG/015 Y FACTURA SERIE 6AEA9306 NÚMERO 2066763176.</t>
  </si>
  <si>
    <t>5437172</t>
  </si>
  <si>
    <t>CORNEJO,,ESTRADA,DIANA,ELIZABETH</t>
  </si>
  <si>
    <t>POR LA ADQUISICIÓN DE 05 PRUEBAS PCR RT PARA LA DELEGACIÓN PARTICIPANTE EN LA REGATA DE CLASIFICACIÓN OLÍMPICA EN RIO DE JANEIRO, BRASIL SEGÚN REQUISICIÓN DE COMPRA O SERVICIO RG-018-2021 Y FACTURA SERIE B NÚMERO 001889.</t>
  </si>
  <si>
    <t>101100213</t>
  </si>
  <si>
    <t>RIACORP, SOCIEDAD ANONIMA</t>
  </si>
  <si>
    <t>Compra de Combustible  para el Motor de la lancha que sirve para los Entrenos de  la Asociación Departamental de Escintila.</t>
  </si>
  <si>
    <t>321052</t>
  </si>
  <si>
    <t>UNO GUATEMALA, SOCIEDAD ANONIMA</t>
  </si>
  <si>
    <t>por la compra de los Materiales  para la Limpieza de las Embarcaciones  y Limpieza del Área Verde de la Asociación Departamental de Remo y Canotaje de Escuintla.</t>
  </si>
  <si>
    <t>27030571</t>
  </si>
  <si>
    <t>HERNANDEZ,MARIN,,GLENDA,XIOMARA</t>
  </si>
  <si>
    <t>Alimentos servidos  a los participantes de la de la Reunión de Comité Ejecutivo de la Federacion de Remo y Canotaje según Acta 14/2021.</t>
  </si>
  <si>
    <t>40941434</t>
  </si>
  <si>
    <t>CANAHUI,MARROQUIN,,LILIAN,FLORIDALMA</t>
  </si>
  <si>
    <t>Por la Compra de 02 Garrafones de Agua Purificada para el consumo del Personal Administrativo que se encuentra en las oficinas centrales de la Federacion de Remo y Canotaje de Guatemala.</t>
  </si>
  <si>
    <t>Por la Compra  de Almuerzo para participantes de la reunión de trabajo sostenida para tratar los temas siguientes. 
-Festival Deportivo Centroamericano  y del Caribe.
-Proceso Legales Pendientes.
-Coordinación de Tramites de Visas para Atletas, Entrenadores y Personal Dirigencial.</t>
  </si>
  <si>
    <t>35355913</t>
  </si>
  <si>
    <t>ALTURISA GUATEMALA, SOCIEDAD ANONIMA</t>
  </si>
  <si>
    <t>Compra de Combustible para el Motor Marca Suzuki de 1.5 H.P Serie 015041-511259. Que servirá  para visar en los Entrenos a los Atletas  de Asociación de Remo y Canotaje de Guatemala.</t>
  </si>
  <si>
    <t>61855170</t>
  </si>
  <si>
    <t>COMBUSTIBLES CHAPINES, SOCIEDAD ANONIMA</t>
  </si>
  <si>
    <t>ADQUISICIÓN DE UN HORNO DE MICROONDAS PARA USO DEL PERSONAL QUE LABORA EN LA SEDE DE LAS OFICINAS CENTRALES DE LA FEDERACIÓN, SEGÚN REQUISICIÓN DE COMPRA O SERVICIO RG/0010 Y FACTURA SERIE 7D8FA6FE NÚMERO 638861799.</t>
  </si>
  <si>
    <t>47820780</t>
  </si>
  <si>
    <t>ORTIZ,HERNANDEZ,,YAZMIN,SUSANA</t>
  </si>
  <si>
    <t>Planilla de transporte 01/2021 , a  Maria Leonarda Gomez del Cid, Concerge de la Federacion Deportiva Nacional  de Remo y Canotaje de Guatemala.</t>
  </si>
  <si>
    <t>68880928</t>
  </si>
  <si>
    <t>GOMEZ,DEL CID,,MARIA,LEONARDA</t>
  </si>
  <si>
    <t>POR LA ADQUISICIÓN DE 50 CAJAS PLÁSTICAS PARA GUARDAR DOCUMENTACIÓN DE OFICINAS CENTRALES DE LA FEDERACIÓN, SEGÚN REQUISICIÓN DE COMPRA O SERVICIO RG-013-2021 Y FACTURA SERIE 293D2633 NÚMERO 1299400234.</t>
  </si>
  <si>
    <t>574619</t>
  </si>
  <si>
    <t>FABRICA DE ARTICULOS PLASTICOS GUATEPLAST SOCIEDAD ANONIMA</t>
  </si>
  <si>
    <t>POR SERVICIO DE TELEFONÍA FIJA QUE SE UTILIZA EN ASOCIACIONES, CENTRO NÁUTICO Y OFICINAS CENTRALES DE LA FEDERACIÓN, PERIODO FACTURADO 01/03/2021 Y 07/03/2021, SEGÚN REQUISICIÓN DE COMPRA O SERVICIO RG/028 Y FACTURAS ADJUNTAS.</t>
  </si>
  <si>
    <t>POR LA ADQUISICIÓN DE VARIOS INSUMOS PARA ABASTECER EL ALMACÉN DE OFICINAS CENTRALES FEDERACIÓN, SEGÚN REQUISICIÓN DE COMPRA O SERVICIO RG-013-2021, FACTURA SERIE A NÚMERO 06240 Y FACTURA SERIE A NÚMERO 06241</t>
  </si>
  <si>
    <t>81539657</t>
  </si>
  <si>
    <t>MULTINEGOCIOS ALLEZA, SOCIEDAD ANONIMA</t>
  </si>
  <si>
    <t>POR LA ADQUISICIÓN DE 37 GALONES DE ALCOHOL GEL Y 53 GALONES DE ALCOHOL ETÍLICO PARA USO DEL PERSONAL DE LA FEDERACIÓN, PARA EVITAR LA PROPAGACIÓN DEL COVID-19 SEGÚN REQUISICIÓN DE COMPRA O SERVICIO RG-014-2021 Y FACTURA SERIE 785BED8D NÚMERO 1173704680.</t>
  </si>
  <si>
    <t>96906650</t>
  </si>
  <si>
    <t>LABORATORIOS VESA, SOCIEDAD ANONIMA</t>
  </si>
  <si>
    <t>POR LA ADQUISICIÓN DE TINTAS PARA LAS IMPRESORAS DE CENTRO NÁUTICO DE AMATITLÁN Y ASOCIACIONES DEPARTAMENTALES DE LA FEDERACIÓN SEGÚN REQUISICIÓN DE COMPRA O SERVICIO RG-019-2021 Y FACTURA SERIE 959212C0 NÚMERO 3422371980.</t>
  </si>
  <si>
    <t>83153403</t>
  </si>
  <si>
    <t>MECANODATA SOCIEDAD ANONIMA</t>
  </si>
  <si>
    <t>por la Compra de 03 Garrafones de Agua purificada para el consumo del  personal  Administrativo  que se encuentran  en las oficinas centrales de la Federacion Nacional de Remo y Canotaje. Fecha 18/03/2021.</t>
  </si>
  <si>
    <t>Por la Compra de 24 Galones de Cloro para Desinfectar Equipo  de Oficina y Deportivo del Centro Náutico Amatitlan, de  la Federacion Deportiva   de Remo y Canotaje de Guatemala. fecha  19 Marzo 2021.</t>
  </si>
  <si>
    <t>25631918</t>
  </si>
  <si>
    <t>PÉREZ,LUX,,JUSTO,RUFINO</t>
  </si>
  <si>
    <t>Compra de almuerzo para la vocal I interina Fara Melgar Gonzalez,por asistir a la discusión de hallazgos en la Contraloria General de Cuentas.  El día 17 Marzo  de 2021.</t>
  </si>
  <si>
    <t>904945</t>
  </si>
  <si>
    <t>POLLO CAMPERO SOCIEDAD ANONIMA</t>
  </si>
  <si>
    <t>POR LA ADQUISICIÓN DE 05 MONITORES PARA ALGUNOS REMOERGÓMETROS DE LAS DISTINTAS SEDES DE LA FEDERACIÓN, SEGÚN REQUISICIÓN DE COMPRA Y SERVICIO RG/017 Y FACTURA SERIE 533162A9 NÚMERO 1078808027.</t>
  </si>
  <si>
    <t>POR LA ADQUISICIÓN DE UN BOLETO AÉREO PARA LA DOCTORA ALESSANDRA MARIA PINTO SEGÚN REQUISICIÓN DE COMPRA O SERVICIO RG-030-2021 Y FACTURA SERIE A NÚMERO 094974.</t>
  </si>
  <si>
    <t>16900979</t>
  </si>
  <si>
    <t>QUINTOS TRAVEL SOCIEDAD ANONIMA</t>
  </si>
  <si>
    <t>POR SERVICIO DE TELEFONÍA FIJA QUE SE UTILIZA EN EL ÁREA DE RECEPCIÓN E INTERNET QUE UTILIZA EL ÁREA DE CONTABILIDAD DE LA FEDERACIÓN, CORRESPONDIENTE AL MES DE MARZO DEL 2021, SEGÚN FACTURA SERIE 5CEA81A4 NÚMERO 1728727362 Y REQUISICIÓN NÚMERO 031/2021.</t>
  </si>
  <si>
    <t>POR SERVICIO DE ARRENDAMIENTO DE UNA IMPRESORA MULTIFUNCIONAL PARA USO EN OFICINAS CENTRALES DE LA FEDERACIÓN, SEGÚN RG-016-2021 Y ACTA ADMINISTRATIVA 01-2021, VIGENCIA DEL ARRENDAMIENTO DEL 01/03/2021 AL 31/12/2021</t>
  </si>
  <si>
    <t>64276554</t>
  </si>
  <si>
    <t>INDUSTRIA MUNDIAL DE RECICLAJE, SOCIEDAD ANONIMA</t>
  </si>
  <si>
    <t>POR LA ADQUISICIÓN DE UNA IMPRESORA FOTOGRÁFICA CON SISTEMA CONTINUO DE TINTA PARA USO EN OFICINAS CENTRALES DE LA FEDERACIÓN, SEGÚN REQUISICIÓN DE COMPRA O SERVICIO RG-021-2021 Y FACTURA SERIE 14E201E6 NÚMERO 2589478318.</t>
  </si>
  <si>
    <t>POR SERVICIO DE CORRESPONDENCIA  A LA  ASOCIACIÓN DEPARTAMENTAL DE REMO Y CANOTAJE DE SOLOLÁ DESDE OFICINAS CENTRALES DE LA FEDERACIÓN, SEGÚN FACTURA SERIE 1EC88779 NÚMERO 33965117</t>
  </si>
  <si>
    <t>5750814</t>
  </si>
  <si>
    <t>CARGO EXPRESO, SOCIEDAD ANONIMA</t>
  </si>
  <si>
    <t>POR COMPRA DE ALIMENTACIÓN PARA LOS MIEMBROS DEL COMITÉ EJECUTIVO DE LA ASOCIACIÓN DEPARTAMENTAL DE REMO Y CANOTAJE DE SANTA ROSA, SEGÚN ACTA 10/2021 Y FACTURA SERIE 2CD7C8F9 NÚMERO 2218544281</t>
  </si>
  <si>
    <t>POR SERVICIO DE CORRESPONDENCIA TRASLADÓ DE PAPELERÍA HACIA LA ASOCIACIÓN DEPARTAMENTAL DE REMO Y CANOTAJE DE PETÉN, SEGÚN FACTURA SERIE 541BFB8B NÚMERO 1474121700.</t>
  </si>
  <si>
    <t>POR COMPRA DE ALIMENTACIÓN PARA LOS MIEMBROS DEL COMITÉ EJECUTIVO DE LA ASOCIACIÓN DEPARTAMENTAL DE REMO Y CANOTAJE DE SANTA ROSA SEGÚN ACTA 08-2021 Y FACTURA SERIE 7357CE11 NÚMERO 3292482180</t>
  </si>
  <si>
    <t>POR LA COMPRA DE 03 FRASCOS DE AIRE COMPRIMIDO UTILIZADO PARA REALIZAR LIMPIEZA A EQUIPOS DE COMPUTO EN LA FEDERACIÓN, SEGÚN FACTURA SERIE A33CED5F NÚMERO 359419496</t>
  </si>
  <si>
    <t>5382076</t>
  </si>
  <si>
    <t>INTELAF, SOCIEDAD ANONIMA</t>
  </si>
  <si>
    <t>POR ADQUISICIÓN DE 02 COPIAS DE LLAVES PARA LA CHAPA DE LA PUERTA EN OFICINAS CENTRALES DE LA FEDERACIÓN, SEGÚN FACTURA SERIE C NÚMERO 00404</t>
  </si>
  <si>
    <t>50401440</t>
  </si>
  <si>
    <t>ORELLANA,IPIÑA,,BAYRON,ULISER</t>
  </si>
  <si>
    <t>Almuerzo a los participantes de la Reunión de Comité Ejecutivo  de la Federación de Remo y Canotaje según Acta 15/2021 del 19 de Marzo de 2021.</t>
  </si>
  <si>
    <t>Pago de Envió de 03 paquetes por Guatex de Oficinas de Centro Náutico Amatitlán hacia la Asociación Departamental de Remo y Canotaje  Izabal Fecha 22/03/2021.</t>
  </si>
  <si>
    <t>30370299</t>
  </si>
  <si>
    <t>TRANSPORTE, EMPAQUE Y ALMACENAJE, SOCIEDAD ANONIMA</t>
  </si>
  <si>
    <t>Pago de Boleto de transporte  del presidente de la Asociación Departamental de Peten por asistir a 1ra Asamblea Ordinaria 2021. Destino del Boleto 18/03/2021 del departamento de peten hacia ciudad capital.</t>
  </si>
  <si>
    <t>20336837</t>
  </si>
  <si>
    <t>TRANSPORTES FUENTE DEL NORTE LA PIONERA SOCIEDAD ANONIMA</t>
  </si>
  <si>
    <t>Pago de Boleto de transporte para el presidente de la Asociación Departamental de Peten para Retornar 21/03/2021 luego de participación  en la  1ra. Asamblea ordinaria 2021 Destino del Boleto ,Ciudad capital hacia peten.</t>
  </si>
  <si>
    <t>Alimentación para el Secretario de Comité Ejecutivo por asistir a  Contraloria General de Cuentas el día 17 de marzo 2021, a discusión de hallazgos de la Federacion de Remo y Canotaje.</t>
  </si>
  <si>
    <t>Alimentos servidos a los participantes de la Reunión de Comité Ejecutivo según Acta No.16/2021.</t>
  </si>
  <si>
    <t>POR SERVICIO DE HOSPEDAJE Y ALIMENTACIÓN PARA LOS PARTICIPANTES EN LA PRIMERA ASAMBLEA GENERAL ORDINARIA DE LA FEDERACIÓN, SEGÚN FACTURA SERIE 3DA1BE61 NÚMERO 1688685134</t>
  </si>
  <si>
    <t>1328964</t>
  </si>
  <si>
    <t>OPERADORA GUATEMALTECA DE SERVICIOS, SOCIEDAD ANONIMA</t>
  </si>
  <si>
    <t>POR SERVICIO DE PEAJE PARA MEDIO DE TRANSPORTE DEL SEÑOR FEDY AVILA Y TENER ACCESO A LA AUTOPISTA, PARA ASISTIR A LA PRIMERA ASAMBLEA GENERAL ORDINARIA DE LA FEDERACIÓN, SEGÚN FACTURA SERIE 12CFC29A NÚMERO 847858239</t>
  </si>
  <si>
    <t>9809287</t>
  </si>
  <si>
    <t>CONSTRUCTORA MARHNOS SOCIEDAD ANONIMA DE CAPITAL VARIABLE</t>
  </si>
  <si>
    <t>POR COMPRA DE DESINFECTANTE ANTIBACTERIAL PARA LOS PARTICIPANTES DE LA PRIMERA ASAMBLEA GENERAL ORDINARIA 2021 DE LA FEDERACIÓN, SEGÚN FACTURA SERIE F9D202A6 NÚMERO 1732657577</t>
  </si>
  <si>
    <t>32375913</t>
  </si>
  <si>
    <t>NUEVOS ALMACENES, SOCIEDAD ANONIMA</t>
  </si>
  <si>
    <t>POR COMPRA DE COMBUSTIBLE PARA EL MEDIO DE TRANSPORTE QUE UTILIZO LA SEÑORA YURESKA ROSSIL, PARA ASISTIR A LA PRIMERA ASAMBLEA GENERAL ORDINARIA 2021 DE LA FEDERACIÓN, SEGÚN FACTURA SERIE B0879743 NÚMERO 3324526594.</t>
  </si>
  <si>
    <t>Desayunos servidos al personal que participo en la Reunión con personal del Comite Olimpico Guatemalteco para tratar  los temas relacionados a los Juegos Olímpicos Tokio 2021, Campamentos,Uniformes,Botes y Remos.</t>
  </si>
  <si>
    <t>4521587</t>
  </si>
  <si>
    <t>INDUSTRIA DE HAMBURGUESAS SOCIEDAD ANONIMA</t>
  </si>
  <si>
    <t>POR COMPRA DE COMBUSTIBLE PARA EL MEDIO DE TRANSPORTE QUE UTILIZO LA VOCAL I DEL COMITÉ EJECUTIVO, PARA ASISTIR A LA PRIMERA ASAMBLEA GENERAL ORDINARIA 2021 DE LA FEDERACIÓN, SEGÚN FACTURA SERIE A4A61187 NÚMERO 2699642995.</t>
  </si>
  <si>
    <t>POR COMPRA DE COMBUSTIBLE PARA EL MEDIO DE TRANSPORTE QUE UTILIZO EL SECRETARIO DEL COMITÉ EJECUTIVO, PARA ASISTIR A LA PRIMERA ASAMBLEA GENERAL ORDINARIA 2021 DE LA FEDERACIÓN, SEGÚN FACTURA SERIE BA2680F2 NÚMERO 2931114009.</t>
  </si>
  <si>
    <t>POR COMPRA DE COMBUSTIBLE PARA EL MEDIO DE TRANSPORTE QUE UTILIZO EL PRESIDENTE DE LA ASOCIACIÓN DE SANTA ROSA, PARA ASISTIR A LA PRIMERA ASAMBLEA GENERAL ORDINARIA 2021 DE LA FEDERACIÓN, SEGÚN FACTURA SERIE 7ABC8596 NÚMERO 3345239820.</t>
  </si>
  <si>
    <t>89370422</t>
  </si>
  <si>
    <t>COMBUSTIBLES Y SERVICIOS SOCIEDAD ANONIMA</t>
  </si>
  <si>
    <t>Alimentos otorgados al Secretario del Comite Ejecutivo por asistir a Reunión Extraordinaria y Firma de Documentos Oficiales el 25/03/2021.</t>
  </si>
  <si>
    <t>POR COMPRA DE COMBUSTIBLE PARA EL MEDIO DE TRANSPORTE QUE UTILIZO EL SEÑOR FREDY AVILA, PARA ASISTIR A LA PRIMERA ASAMBLEA GENERAL ORDINARIA 2021 DE LA FEDERACIÓN, SEGÚN FACTURA SERIE 09ADCBEF NÚMERO 4001975739.</t>
  </si>
  <si>
    <t>101438478</t>
  </si>
  <si>
    <t>SAGASABI, SOCIEDAD ANONIMA</t>
  </si>
  <si>
    <t>POR COMPRA DE COMBUSTIBLE PARA EL MEDIO DE TRANSPORTE QUE UTILIZO EL SECRETARIO DE LA ASOCIACIÓN DE SOLOLÁ, PARA ASISTIR A LA PRIMERA ASAMBLEA GENERAL ORDINARIA 2021 DE LA FEDERACIÓN, SEGÚN FACTURA SERIE 74DA4051 NÚMERO 266748511.</t>
  </si>
  <si>
    <t>13362321</t>
  </si>
  <si>
    <t>CAMPA,TERETA,,HERVERT,RIGOBERTO</t>
  </si>
  <si>
    <t>Combustible otorgado al Secretario del Comité Ejecutivo de la Federacion Nacional de Remo y Canotaje de Guatemala por asistir a reunión extraordinario  y firma de documentos oficiales 25/03/2021.</t>
  </si>
  <si>
    <t>Por la Compra de 01 Garrafon de Agua Purificada para el Consumo del Personal Administrativo que se encuentra en las oficinas Centrales de la Federacion de Remo y Canotaje de Guatemala.25/03/2021.</t>
  </si>
  <si>
    <t>POR COMPRA 24 AGENDAS PERSONALIZADAS PARA LOS MIEMBROS DEL COMITÉ EJECUTIVO Y DIRECTIVOS DE LAS ASOCIACIONES DE LA FEDERACIÓN, SEGÚN FACTURA 48B22CDE NÚMERO 1834370772 REQUISICIÓN DE COMPRA O SERVICIO RG-026-2021.</t>
  </si>
  <si>
    <t>109098315</t>
  </si>
  <si>
    <t>HERNANDEZ,LÓPEZ,,CARMEN,MARÍA</t>
  </si>
  <si>
    <t>Compra diferentes insumos de limpieza e insumos de oficina de la Asociacion Departamental de Remo y Canotaje  de Escuintla. 18/03/2021.</t>
  </si>
  <si>
    <t>7378106</t>
  </si>
  <si>
    <t>OPERADORA DE TIENDAS, SOCIEDAD ANONIMA</t>
  </si>
  <si>
    <t>Compra de diferentes insumos para la limpieza  e higiene de las oficinas  de la Asociación  Departamental de Escuintla. 22/03/2021.</t>
  </si>
  <si>
    <t>factura No. 5BB7C2B4-2262912006, de fecha 11/03/2021, por Q. 500.00, compra de combustible para las lanchas de motor que utilizan los entrenadores  para supervisar los entrenos de los atletas de Remo y  Canotaje, en el Centro Náutico, Amatitlán.</t>
  </si>
  <si>
    <t>factura No.122F97E0-158551886, de fecha 18/03/2021, por Q. 265.85, compra de servilleta Nube, café, viva plato, bandeja 1 P, spmax tenedores, vaso 10 oz.,  para atender a las  visitas en el Centro Náutico, Amatitlán.</t>
  </si>
  <si>
    <t>factura No. B-001417, de fecha 16/03/2021, por Q. 99.00, por compra de  una tinta de color negro 544,  para impresora marca Epson L5190,  que se utiliza en la Oficina del Centro Náutico, Amatitlán.</t>
  </si>
  <si>
    <t>20108079</t>
  </si>
  <si>
    <t>ELIAS,PERALTA,,ANA,LUCRECIA</t>
  </si>
  <si>
    <t>factura No.FDB8A91E-1034176954, de fecha 16/03/2021, por Q. 232.00, compra de pintura 1 mural Ltx blanco 5g., para pintar la casa albergue de atletas de Remo y Canotaje, en el Centro Náutico, Amatitlán.</t>
  </si>
  <si>
    <t>42415292</t>
  </si>
  <si>
    <t>AXALTA GUATEMALA, SOCIEDAD ANONIMA</t>
  </si>
  <si>
    <t>factura No. A1-21428 de fecha 18/03/2021, por Q. 20.00, compra de una chapa para escritorio, para colocar en escritorio que se utiliza en la oficina del Centro Náutico, Amatitlán.</t>
  </si>
  <si>
    <t>26727684</t>
  </si>
  <si>
    <t>PINEDA,PORTILLO,,DOLORES,NOHEMY</t>
  </si>
  <si>
    <t>factura No. B56971C2-129322198, de fecha 15/03/2021, por Q. 481.90, compra de escoba, escoba SN, pala scrob, bolsa B XG, bolsa B peq.,  limpia vidrios, limpiador, toalla cocin, toalla agujero, productos de limpieza para uso en la casa albergue de atletas de Remo y Canotaje, y en el Centro Náutico, Amatitlán.</t>
  </si>
  <si>
    <t>factura No.07321274-4178921260, de fecha 15/03/2021, por Q. 302.20, compra de paño Scotch, det. Ultraklin, det 123 jazmin, fabuloso desinf, esponja sb, scotch, fib 3U, lavafruto roj, servilleta Nube, productos de limpieza para uso en la casa albergue de atletas de Remo y Canotaje, y en el Centro Náutico, Amatitlán.</t>
  </si>
  <si>
    <t>factura No.A32F9C34-3704901066, de fecha 16/03/2021, por Q. 99.99, por compra de  una tinta Epson,  de color negro,  para impresora marca Epson L575,  que se utiliza en la Oficina del Centro Náutico, Amatitlán.</t>
  </si>
  <si>
    <t>POR COMPRA DE COMBUSTIBLE PARA EL MOTOR DE LA LANCHA QUE UTILIZAN LOS ENTRENADORES PARA SUPERVISAR LOS ENTRENAMIENTOS DE LOS ATLETAS DE REMO Y CANOTAJE EN EL CENTRO NÁUTICO DE AMATITLÁN DEL 17/02/2021 AL 10/03/2021, SEGÚN FACTURA SERIE 68B35915 NÚMERO 3857009316.</t>
  </si>
  <si>
    <t>POR COMPRA DE COMBUSTIBLE PARA EL MOTOR DE LAS LANCHAS QUE UTILIZAN LOS ENTRENADORES PARA SUPERVISAR LOS ENTRENAMIENTOS DE LOS ATLETAS DE REMO Y CANOTAJE EN EL CENTRO NÁUTICO DE AMATITLÁN DEL 16/02/2021 AL 16/02/2021, SEGÚN FACTURA SERIE 985E1CD1 NÚMERO 767772088.</t>
  </si>
  <si>
    <t>POR COMPRA DE COMBUSTIBLE PARA EL MOTOR DE LAS LANCHAS QUE UTILIZAN LOS ENTRENADORES PARA SUPERVISAR LOS ENTRENAMIENTOS DE LOS ATLETAS DE REMO Y CANOTAJE EN EL CENTRO NÁUTICO DE AMATITLÁN DEL 29/01/2021 AL 15/02/2021, SEGÚN FACTURA SERIE 23C14981 NÚMERO 550653703.</t>
  </si>
  <si>
    <t>factura No. 1267FD60-1641040811, de fecha 16/03/2021, por Q. 136.59, compra de Kit pintura 3 pzs rod 9" trup., repuesto de rodillo 9" espon, brocha de natural recta 4" P., materiales para pintar la  casa albergue de atletas de Remo y Canotaje, en el Centro Náutico, Amatitlán.</t>
  </si>
  <si>
    <t>factura No.D57973E8-3113567201, de fecha 16/03/2021, por Q. 272.67, compra de  2 #4pack bombillas A60 de 15W, Plafonera E27 baquelita 4" V, plafonera E27 baquelita 4" V combo, cinta de aislar, materiales para reparaciones del sistema eléctrico de la casa albergue de atletas de Remo y Canotaje, en el Centro Náutico, Amatitlán.</t>
  </si>
  <si>
    <t>factura No. CA3E9FD5-3823062753, de fecha 15/03/2021, por Q. 160.00, compra de  8 papel higiénico, para uso en los baños del Centro Náutico, Amatitlán.</t>
  </si>
  <si>
    <t>factura No.  91BEF897-2204452484, de fecha 08/03/2021, por Q. 277.50, compra de 3 metros tubo PVC 2" naranja Durman, 3 codos PVC 2"*90° drenaje gris, 3 metros tubo PVC 1/2" 315 PSI Durman, 1 chorro 1/2" Grival,  1 tee PVC 1/2" potable, 1 llave para lavamanos metalica M/cromado 1/2", 1 llave compuerta R.W. Kuval 1/2" pesado,  3 codos PVC 1/2" 90° potable, 3 codos PVC c/rosca 1/2"potable, 2 rollos de teflón de 1/2", 1 manguera de abasto 1/22*3/8 40 cm. coflex, materiales para instalación de lavadora, para uso de atletas de Remo y Canotaje, en la casa albergue del Centro Náutico, Amatitlán, y materiales para colocar en el lavamanos que se encuentra en la oficina de la Asociación Departamental de Remo y Canotaje de Guatemala, en el Centro Náutico, Amatitlán.</t>
  </si>
  <si>
    <t>4924053</t>
  </si>
  <si>
    <t>VICENTE,REYNOZO,,BENITO,</t>
  </si>
  <si>
    <t>factura No.  E4EB9DE2-423642074, de fecha 08/03/2021, por Q. 103.00,  compra de 2 lijas de agua Fandeli # 1000, 5 lijas de agua Fandeli #1200, 3 Tee PVC 1/2" potable, 1 1/16 Tangit PVC, materiales para limpieza de baños, lavamanos, materiales para instalación del sistema de agua potable para lavadora para uso de atletas de Remo y Canotaje, en la casa albergue del Centro Náutico, Amatitlán.</t>
  </si>
  <si>
    <t>factura No.  A-003673 de fecha 11/03/2021, por Q. 23.50, compra de 1 candado 30 mm., 2 armellas, 1 adaptador hembra 1/2", materiales para asegurar el cuarto donde esta la despensa de alimentos en la casa albergue de atletas de Remo y Canotaje, en el Centro Náutico, Amatitlán,  y material para adaptar el chorro para conectar lavadora para uso de atletas de Remo y Canotaje, en la casa albergue del Centro Náutico, Amatitlán.</t>
  </si>
  <si>
    <t>84338121</t>
  </si>
  <si>
    <t>ITZEP,TZOC,,ELIAS,ROSALIO</t>
  </si>
  <si>
    <t>factura No. A1-001144, de fecha 24/03/2021, por Q. 270.00, compra de 30 garrafones de agua pura para uso en la cocina de la casa albergue de atletas de Remo y Canotaje, y  para uso durante los entrenamientos de los atletas de  Pre Selección de Remo y Canotaje, personal, en el  Centro Náutico, Amatitlán.</t>
  </si>
  <si>
    <t>13763415</t>
  </si>
  <si>
    <t>MORALES,GONZALEZ,,JONNY,ALFREDO</t>
  </si>
  <si>
    <t>factura No.D73E6402-3033874880, de fecha 26/03/2021, por Q. 465.39, compra de 8  cajas de suero oral ancalmo naranja,  fresa, y coco para los atletas de Preselección de Remo y Canotaje, en el Centro Náutico, Amatitlán.</t>
  </si>
  <si>
    <t>77110897</t>
  </si>
  <si>
    <t>DROGUERIA CENTRO HISTORICO, SOCIEDAD ANONIMA</t>
  </si>
  <si>
    <t>factura No. 606D6426-982991094, de fecha 07/04/2021, por Q. 363.59, compra de 1 galeria para cortina champagne,  1 cortina green para ventana,  1 cortina red para ventana, 1 rollo de toalla de papel facy clean 1, 1 candado llave 32 mm hierro, 1 armella cerrada 2-1/2" 6 unid., materiales para colocar en la oficina de la Asociación de Remo y Canotaje de Guatemala, y para asegurar puerta de bodega en el Centro Náutico, Amatitlán.</t>
  </si>
  <si>
    <t>factura No. 1847E143-3965797488, de fecha 07/04/2021, por Q. 229.47, compra de tres chapas de perilla dorm esfera cromo sa., para colocar en las puertas de las habitaciones de la casa albergue de atletas de Remo y Canotaje, en el Centro Náutico, Amatitlán.</t>
  </si>
  <si>
    <t>factura No. 6677505D-1049053789, de fecha 08/04/2021, por Q. 209.05, compra de 2 zucaritas, 4 yogurt Lala manzana y fresa, 3 granola, alimentos para los atletas de Selección de Canotaje, en el Centro Náutico, Amatitlán.</t>
  </si>
  <si>
    <t>factura No. A-00301, de fecha 07/04/2021, por Q. 348.00, compra de tres cilindros de gas propano de 25 libras para cocinar los alimentos para los atletas de Remo y Canotaje,  en la cocina de la casa albergue de atletas  de Remo y Canotaje, en el  Centro Náutico, Amatitlán.</t>
  </si>
  <si>
    <t>99573784</t>
  </si>
  <si>
    <t>CHINCHILLA,GOMEZ,,JOSUE,EMANUEL</t>
  </si>
  <si>
    <t>factura No. A-00302, de fecha 08/04/2021, por Q. 240.00, compra de dos cilindros de gas propano de 25 libras para cocinar los alimentos para los atletas de Remo y Canotaje,  en la cocina de la casa albergue de atletas  de Remo y Canotaje, en el  Centro Náutico, Amatitlán.</t>
  </si>
  <si>
    <t>POR COMPRA DE INSUMOS DE ALIMENTACIÓN, PLÁSTICOS, LIMPIEZA Y OTROS PARA USO Y CONSUMO EN OFICINAS CENTRALES DE LA FEDERACIÓN, SEGÚN REQUISICIÓN DE COMPRA O SERVICIO RG-027-2021 Y FACTURA SERIE 8BCDEC6A NÚMERO 3210953233.</t>
  </si>
  <si>
    <t>POR COMPRA 109 PLAYERAS EN TELA DE ALGODÓN EN DIFERENTES TALLAS Y COLORES, 38 PLAYERAS TIPO POLO EN TELA PIQUE EN DIFERENTES TALLAS, PARA LA PRIMERA REGATA NACIONAL 2021 SEGÚN REQUISICIÓN DE COMPRA O SERVICIO D.T./002, D.T./003 Y D.T./004 Y FACTURA SERIE A FFB238F7 NÚMERO 2121351660</t>
  </si>
  <si>
    <t>7538065</t>
  </si>
  <si>
    <t>GOMEZ,GONZALEZ,,JUAN,JULIAN</t>
  </si>
  <si>
    <t>Compra de Insumos de Limpieza del Área de Entrenamiento, Equipo Deportivo y Oficina. Para la Asociación Departamental de Santa Rosa. 22/03/2021. Serie CEE6C2B8, No. 2037794408.</t>
  </si>
  <si>
    <t>103319700</t>
  </si>
  <si>
    <t>GRUPO DE TIENDAS ASOCIADAS, SOCIEDAD ANONIMA</t>
  </si>
  <si>
    <t>Compra de Insumos para la Reparación de Botes y Palas de la Asociación Departamental de Remo y Canotaje de Santa Rosa. Serie 27ED3BE0  No.4281156939.</t>
  </si>
  <si>
    <t>97463973</t>
  </si>
  <si>
    <t>FERRECENTRO, SOCIEDAD ANONIMA</t>
  </si>
  <si>
    <t>Compra de Combustible para el Motor de Lancha  de la Asociación Departamental de Santa Rosa  que servirá para el Acompañamiento y visar en  los Atletas. Serie: 171A6764  No.2598259819.</t>
  </si>
  <si>
    <t>POR LA ADQUISICIÓN DE TINTAS Y TONER PARA LAS IMPRESORAS DE OFICINAS CENTRALES Y CENTRO NÁUTICO DE LA FEDERACIÓN, SEGÚN REQUISICIÓN DE COMPRA O SERVICIO RG-019-2021 Y FACTURA SERIE 583AE772 NÚMERO 3937355774.</t>
  </si>
  <si>
    <t>Compra de Combustible para el visar a los atletas en los Entrenamientos  y el Traslado de los Atletas de la Asociación Departamental  de Peten.06/04/2021.  Serie.382B6CE8  No.556089629.</t>
  </si>
  <si>
    <t>POR LA ADQUISICIÓN DE 02 RELOJES DE PULSERA PARA LA ATLETA JENNIFER MARINA ZUÑIGA Y YULISA MIRELLA LOPEZ QUIENES PARTICIPARAN EN LOS JUEGOS OLÍMPICOS TOKIO 2021, SEGÚN REQUISICIÓN DE COMPRA O SERVICIO RG-032-2021 Y FACTURA SERIE 865664F7 NÚMERO 3173860118.</t>
  </si>
  <si>
    <t>39100553</t>
  </si>
  <si>
    <t>FITNESS ONCITE CORPORATION, SOCIEDAD ANONIMA</t>
  </si>
  <si>
    <t>Compra de Combustible para el uso del recorrido de pista para el proyecto del Festival Internacional Deportivo con los Comisionados que están organizando el festival que se está planeando llevar a cabo en el Departamento de Peten. Serie.D0994520. No.169164886.</t>
  </si>
  <si>
    <t>Compra de Combustible del Motor Suzuki color negro:015004f-5611259 el  uso será para visar los entrenamientos de Asociación Departamental de Remo y Canotaje de Guatemala.  Serie.89FC1748 No.1820411835. Fecha 07/04/2021.</t>
  </si>
  <si>
    <t>Compra de los Insumos para la Reparación de los Botes de Remo que sirven para los Entrenamientos de los Atletas de la Asociación  De Remo y Canotaje de Guatemala. Serie.C1  No.014322.  Del 07/04/2021.</t>
  </si>
  <si>
    <t>57317429</t>
  </si>
  <si>
    <t>VOS,HERNANDEZ,,HECTOR,ALFREDO</t>
  </si>
  <si>
    <t>Compra de 04 Garrafones de agua purificada para el consumo del personal Administrativo  que se encuentran en las Oficinas Centrales de la Federación de Remo y Canotaje de Guatemala. Serie.3F68DE96.  No.1045054827. 08/04/2021.</t>
  </si>
  <si>
    <t>Pago de envío de 03 Paquetes por Guatex de oficinas de Centro Náutico Amatitlan hacia la Asociación Departamental de Remo y Canotaje peten. Con los insumos de limpieza  y sanitizacion para oficina he implementos Deportivos. Serie.88CFE2C8  No.3289007044. Del 07/04/2021.</t>
  </si>
  <si>
    <t>POR COMPRA DE VARIOS INSUMOS DE ALIMENTACIÓN PARA LOS ATLETAS ALBERGADOS EN EL CENTRO NÁUTICO DE AMATITLÁN, DEL 02 DE MARZO AL 05 DE ABRIL DEL 2021, SEGÚN REQUISICIÓN DE COMPRA O SERVICIO 003-03-2021-CN Y FACTURA SERIE 2E10F0A4 NÚMERO 983648871.</t>
  </si>
  <si>
    <t>Por la compra de insumos de mantenimiento y seguridad de Motor Yamaha 25 código FNRCG.CNA1222.9 Motor 01 en la lancha que se utiliza para entrenamientos de atletas de la Asociación Departamental de Remo y Canotaje  de Izabal.  
Serie.64E9215C, No.2708553784.</t>
  </si>
  <si>
    <t>59463430</t>
  </si>
  <si>
    <t>OPERADORA DE CENTRO DE SERVICIOS, SOCIEDAD ANONIMA</t>
  </si>
  <si>
    <t>Compra de Combustible para el motor de lancha de la Asociación Departamental de Izabal, que se utilizara para supervisar los Entrenamientos de los atletas. Serie.5E496D6D  No.403130278.</t>
  </si>
  <si>
    <t>66491355</t>
  </si>
  <si>
    <t>GASOLINERA SANTO TOMAS, SOCIEDAD ANONIMA</t>
  </si>
  <si>
    <t>Compra de 12 Almuerzos y 01 Ración  De Tortilla con Chorizo para los participantes de la Reunion de Comité Ejecutivo Según Acta 20/2021. Serie. F   No.2142.</t>
  </si>
  <si>
    <t>Compra de 02 Garrafones de agua purificada para el consumo del Personal Administrativo que se encuentra en las oficinas centrales de la Federación de Remo y Canotaje de Guatemala. Serie.3F80DAAF. No.2695121452.</t>
  </si>
  <si>
    <t>Compra de insumos para la Reparación de Embarcaciones de Canotaje de la Asociación Departamental de Remo y Canotaje de Escuintla. Serie A,  No.924596.</t>
  </si>
  <si>
    <t>Compra de los insumos para el uso y mantenimiento del Equipo Deportivo de la Asociación Departamental de Escuintla, Serie 2879BE73   No.1339966209.</t>
  </si>
  <si>
    <t>Compra de insumos para la Reparación de las Embarcaciones de canotaje de la Asociación Departamental de Remo y Canotaje de Escuintla Serie. E4A7A3EB   No.298072647.</t>
  </si>
  <si>
    <t>35733926</t>
  </si>
  <si>
    <t>PESQUEROS DE GUATEMALA, SOCIEDAD ANONIMA</t>
  </si>
  <si>
    <t>Compra 01  juego de Candelas de 03 unidades para el motor de lancha que se utiliza para visar los entrenamientos de los Atletas de la Asociación Departamental de Remo y Canotaje de Escuintla. Serie. A    No.41619.</t>
  </si>
  <si>
    <t>488325K</t>
  </si>
  <si>
    <t>MELGAR,,,NERI,</t>
  </si>
  <si>
    <t>Compra de 01 Masillador de hule para aplicar el material que se utilizara en reparación de embarcaciones de Remo y Canotaje de Asociación Departamental de Escuintla. Serie G  No. 15044.</t>
  </si>
  <si>
    <t>26363585</t>
  </si>
  <si>
    <t>DIAZ,RAMIREZ,,CARLOS,HUMBERTO</t>
  </si>
  <si>
    <t>Compra de Chapa Para Vitrina corrediza incluyendo  instalación ,venta de la misma y Retiro  de la que estaba en mal estado esta se encontraba vitrina de Oficinas Centrales  de Remo y Canotaje. Serie. A   No.1.</t>
  </si>
  <si>
    <t>106669818</t>
  </si>
  <si>
    <t>OBREGON,QUIÑONEZ,,LUIS,DAVID</t>
  </si>
  <si>
    <t>Por la Compra de 02 Candelas  Para motor  BP7HSA .NGK   y 01 llave para candelas, para  usos del Motor que se encuentra en la Asociacion Departamental  de Remo Y Canotaje de Santa Rosa . Serie.A  NO.3128.</t>
  </si>
  <si>
    <t>55687911</t>
  </si>
  <si>
    <t>MELENDEZ,ROMAN,,HENRY,ALEXANDER</t>
  </si>
  <si>
    <t>Compra de Combustible para  motor que sirve para  visar y  el acompañamiento en los Entrenamientos Diarios de los Atletas de la Asociación Departamental Solola. Serie.78375671   No.3396028853.</t>
  </si>
  <si>
    <t>Compra de insumos para el consumo  de Atletas , Entrenadores y personal Administrativo de la Asociación Departamental de Solola.  Serie A .  No.77</t>
  </si>
  <si>
    <t>40916138</t>
  </si>
  <si>
    <t>TAUTIU,SALOJ,,ISIDRO,</t>
  </si>
  <si>
    <t>Compra de insumos de limpieza e iluminación ,para uso diario  de  Atletas ,Entrenadores y de junta Directiva  de la Asociacion Departamental de Remo y Canotaje de Solola.</t>
  </si>
  <si>
    <t>Compra de alimentos para el  Atleta  de Remo David Perez  y Asesor Douglas Pineda , por dar Cumplimiento en la Gestión de Tramite  de Visa Mexicana , Ambos consignados Estuvieron por Ocho horas en Gestión, Aprobado en Acta 20/2021. Serie 2257EE1F No.1236419720.</t>
  </si>
  <si>
    <t>28155106</t>
  </si>
  <si>
    <t>LA PANERIA SOCIEDAD ANONIMA</t>
  </si>
  <si>
    <t>por la Compra de Alimentación por Participación Reunión Extraordinaria en el Palacio De los Deportes para el Secretario de Comité Ejecutivo. Factura  Serie 9FB9BCB1.   No.767510658.</t>
  </si>
  <si>
    <t>26155389</t>
  </si>
  <si>
    <t>PUENTE NUEVO, SOCIEDAD ANONIMA</t>
  </si>
  <si>
    <t>POR LA ADQUISICIÓN DE 03 REGLETAS, UNA EXTENSIÓN ELÉCTRICA, UN RELOJ Y DOS TAPE PARA EL EQUIPO DE LOS JUECES QUE SE UTILIZARÁ EN LOS DIFERENTES EVENTOS DE LA FEDERACIÓN SEGÚN RG-047-2021 Y FACTURA SERIE 5ADBC898 NÚMERO 3236512357.</t>
  </si>
  <si>
    <t>POR SERVICIO DE HOSPEDAJE Y COMPRA DE ALIMENTACIÓN PARA LA DOCTORA ALESSANDRA MARIA PINTO ENTRENADORA DE LA SELECCIÓN DE CANOTAJE DEL 06 AL 20 DE ABRIL DEL 2021, SEGÚN FACTURA SERIE 2066ADC9 NÚMERO 3711583419</t>
  </si>
  <si>
    <t>35258144</t>
  </si>
  <si>
    <t>INMOBILIARIA EFICIENTE, SOCIEDAD ANONIMA</t>
  </si>
  <si>
    <t>POR LA ADQUISICIÓN DE SELLOS PARA EL PERSONAL DE OFICINAS CENTRALES, DEBIDO A LA NUEVA REESTRUCTURACIÓN DE LOS PUESTOS SEGÚN EL ORGANIGRAMA, REQUISICIÓN DE COMPRA O SERVICIO RG-030-2021 Y FACTURA SERIE A NÚMERO 003005.</t>
  </si>
  <si>
    <t>5442702</t>
  </si>
  <si>
    <t>CALDERON,LOPEZ,,EFIDIO,LEONEL</t>
  </si>
  <si>
    <t>POR LA CONTRATACIÓN DE SERVICIOS TÉCNICOS EN LA FEDERACIÓN COMO FISIOTERAPISTA SEGÚN CONTRATO ADMINISTRATIVO NÚMERO 18-2021 DE VIGENCIA 08/04/2021 AL 31/12/2021 APROBADO EN EL ACTA 20/2021</t>
  </si>
  <si>
    <t>97423653</t>
  </si>
  <si>
    <t>ESTRADA,TRUJILLO,,LEONARDO,ESTEBAN</t>
  </si>
  <si>
    <t>Compra de lubricante  para el motor de lancha que servirá para el acompañamiento  y visar en los entrenamientos a los Atletas de la Asociación Departamental de Izabal, Serie CF542F6A  No. 3069067462.</t>
  </si>
  <si>
    <t>Compra de combustible por Reunión Extraordinaria en el palacio de los deportes , para secretario de Comité Ejecutivo , Serie 2BF56468  No.2846968955.</t>
  </si>
  <si>
    <t>69574650</t>
  </si>
  <si>
    <t>RBMO, SOCIEDAD ANONIMA</t>
  </si>
  <si>
    <t>POR SERVICIO DE HOSPEDAJE Y COMPRA DE ALIMENTACIÓN PARA LOS COMISIONADOS DE CDAG Y COG QUE PARTICIPARON EN LAS ACTIVIDADES QUE SE LLEVÓ A CABO EN EL MUNICIPIO DE FLORES DEL DEPARTAMENTO DE PETÉN CON EL PROPÓSITO DE DAR SEGUIMIENTO AL USUFRUCTO A FAVOR DE LA FEDERACIÓN, SEGÚN FACTURA SERIE 67E2614B NÚMERO 3767486640, 04C71CA4 NÚMERO 1890273192.</t>
  </si>
  <si>
    <t>5323460</t>
  </si>
  <si>
    <t>CORPORACION HOTELERA VILLAS DE GUATEMALA, SOCIEDAD ANONIMA</t>
  </si>
  <si>
    <t>POR LA ADQUISICIÓN DE DOS BOLETOS AÉREOS CON DESTINO A MADRIL, ESPAÑA PARA LA ATLETA CLARA DE LOS ANGELES LOPEZ MONTESDEOCA Y JEFFREY RUBEN GONZALEZ PERALTA PARA SU PARTICIPACIÓN EN EL CENTRO DE ALTO RENDIMIENTO SEGÚN RG-048-2021 Y FACTURA SERIE 8CA4DF06 NÚMERO 4233316580.</t>
  </si>
  <si>
    <t>factura No. 508E12E3-422465526, de fecha 26/03/2021, por Q. 500.00, compra de combustible para las lanchas de motor que utilizan los entrenadores  para supervisar los entrenos de los atletas de Remo y Canotaje, en el Centro Náutico, Amatitlán.</t>
  </si>
  <si>
    <t>factura No. A1- 21513 de fecha 16/04/2021, por Q. 115.00, compra de una chapa, para colocar en vitrina que se utiliza en la oficina del Centro Náutico, Amatitlán.</t>
  </si>
  <si>
    <t>factura No. A-00308, de fecha 16/04/2021, por Q. 120.00, compra de un cilindro de gas propano de 25 libras para cocinar los alimentos para los atletas de Remo y Canotaje,  en la cocina de la casa albergue de atletas  de Remo y Canotaje, en el  Centro Náutico, Amatitlán.</t>
  </si>
  <si>
    <t>factura No. 58F6B9CC-1424706962, de fecha 05/04/2021, por Q. 200.00, compra de combustible para vehículo para trasladar a  Alessandra Maria Pinto P., Entrenadora de Selección de Canotaje, del Aeropuerto La Aurora,  hacia el Centro Náutico, Amatitlán, y traslados internos dentro del municipio de Amatitlán.</t>
  </si>
  <si>
    <t>factura No. BDE8E9D6-1691110579, de fecha 16/04/2021, por Q. 200.00, compra de combustible para vehículo para trasladar a Alessandra Maria Pinto P., Entrenadora de Selección de Canotaje, del Centro Náutico, Amatitlán hacia oficinas Centrales de la Federación de Remo y Canotaje, del Palacio de los Deportes y viceversa, traslado al Laboratorio clínico de la ciudad Capital, para realizar examen de COVID19.</t>
  </si>
  <si>
    <t>factura No. A1-001156, de fecha 20/04/2021, por Q. 180.00, compra de 20 garrafones de agua pura para uso en la cocina de la casa albergue de atletas de Remo y Canotaje, y  para uso durante los entrenamientos de los atletas de  Pre Selección de Remo y Canotaje, personal, en el  Centro Náutico, Amatitlán.</t>
  </si>
  <si>
    <t>factura No. 04FE2FEC-3411757257, de fecha 19/04/2021, por Q. 442.35, compra de fabuloso lavanda 5 Lt., axión lavaplatos, Bex jabón suavi 3p, fab detergente, olimpo jab/ge, cep. Plancha gde, scotch espj. Cocin, flamingo escoba floren, rollo bag blan 50U, cep p/inodoro, productos de limpieza para uso en la casa albergue de atletas de Remo y Canotaje, y uso en el Centro Náutico, Amatitlán.</t>
  </si>
  <si>
    <t>26532476</t>
  </si>
  <si>
    <t>UNISUPER, SOCIEDAD ANONIMA</t>
  </si>
  <si>
    <t>factura No.  AA420D93-1631735176, de fecha 19/04/2021, por Q. 469.40, compra de contras paño/micro 2, glade cam/lavan 400 ml., glade manz/can 400 ml., klintex trapeador, fabuloso lavanda, azistin lavanda, Mr. Glass limpia vid, productos de limpieza para uso en la casa albergue de atletas de Remo y Canotaje, y uso en el Centro Náutico, Amatitlán.</t>
  </si>
  <si>
    <t>factura No. 6217A6C2-1697795933, de fecha 19/04/2021, por Q. 263.70, compra de vasos # 10 25U, bandeja de 25U, bandeja No. 2P, tenedor 25U, cuchara/sopera, cuchara 25U, servilleta 300U, azúcar caña real 2500g, galletas pozuelo miel 270gr, pozuelo gta/cer. 2, productos para atender a las visitas en el Centro Náutico, Amatitlán.</t>
  </si>
  <si>
    <t>factura No.C052FEC8-1238845749, de fecha 21/04/2021, por Q. 100.00,  compra de combustible para vehículo para trasladar a Alessandra Maria Pinto P., Entrenadora de Selección de Canotaje, del hotel Santa Teresita, Amatitlán, hacia el Aeropuerto la Aurora.</t>
  </si>
  <si>
    <t>factura No.5E7DEDE4-2552448205, de fecha 22/04/2021, por Q. 200.00, compra de  10 papel higiénico, para uso en los baños del Centro Náutico, Amatitlán.</t>
  </si>
  <si>
    <t>factura No. 533F123F-3935323343, de fecha 22/04/2021, por Q. 391.20, compra de queso super, huevos, pollo, tomate, aguacate hass, guisquil, elote dulce, zanahoria, brocoli, papas, chile pimiento, pepino, lechuga, platano, complemento de alimentos para los atletas de Remo y Canotaje, albergados en el Centro Náutico, Amatitlán.</t>
  </si>
  <si>
    <t>factura No. F2E66F9C-2629323427, de fecha 21/04/2021, por Q. 465.38, compra de 8  cajas de suero oral ancalmo coco y naranja,  para los atletas de Preselección de Remo y Canotaje, en el Centro Náutico, Amatitlán.</t>
  </si>
  <si>
    <t>factura No. A1-001157, de fecha 22/04/2021, por Q. 270.00, compra de 30 garrafones de agua pura para uso en la cocina de la casa albergue de atletas de Remo y Canotaje, y  para uso durante los entrenamientos de los atletas de  Pre Selección de Remo y Canotaje, personal, en el  Centro Náutico, Amatitlán.</t>
  </si>
  <si>
    <t>factura No. A-00320, de fecha 29/04/2021, por Q. 120.00, compra de un cilindro de gas propano de 25 libras para cocinar los alimentos para los atletas de Remo y Canotaje,  en la cocina de la casa albergue de atletas  de Remo y Canotaje, en el  Centro Náutico, Amatitlán.</t>
  </si>
  <si>
    <t>factura No. A-004468, de fecha 29/04/2021, por Q. 380.00, compra de un galón de barniz C., 1 galón de thinner, 6 disco de lija, 5 lijas No. 1,000, 2 bochas de 4", materiales para barnizar el piso de madera de la habitación del segundo nivel de la casa albergue de atletas de Remo y Canotaje, en el Centro Náutico, Amatitlán.</t>
  </si>
  <si>
    <t>POR SERVICIO DE REPARACIÓN DE UN MOTOR MARINO DE LA ASOCIACIÓN DEPARTAMENTAL DE REMO Y CANOTAJE DE IZABAL EL CUAL ES UTILIZADO PARA LA SUPERVISIÓN DE LOS ENTRENAMIENTOS EN EL AGUA DE LOS ATLETAS, SEGÚN RG-023 Y FACTURA SERIE A NÚMERO 1706.</t>
  </si>
  <si>
    <t>37944541</t>
  </si>
  <si>
    <t>HERNANDEZ,GOMEZ,DIAZ,ADA,VERONICA</t>
  </si>
  <si>
    <t>POR COMPRA DE COMBUSTIBLE QUE SE UTILIZÓ PARA EL TRASLADO DE BOTES PARA LA ASOCIACIÓN DEPARTAMENTAL DE REMO Y CANOTAJE DE ESCUINTLA SEGÚN FACTURA SERIE 764F95C0 NÚMERO 1878737198</t>
  </si>
  <si>
    <t>POR LA COMPRA DE CINTA ADHESIVA PARA LA IDENTIFICACIÓN DE REMOS UTILIZADOS EN LA REGATA DE CLASIFICACIÓN OLÍMPICA QUE SE LLEVÓ A CABO EN BRASIL, SEGÚN FACTURA SERIE A NÚMERO 12800.</t>
  </si>
  <si>
    <t>20197381</t>
  </si>
  <si>
    <t>PINEDA,CAMEY,,JUAN,FRANCISCO</t>
  </si>
  <si>
    <t>POR COMPRA DE COMBUSTIBLE PARA EL MEDIO DE TRANSPORTE QUE UTILIZO EL SECRETARIO DEL COMITÉ EJECUTIVO PARA ASISTIR A REUNION DE COMITÉ EJECUTIVO SEGÚN EL ACTA 04-2021 Y FACTURA SERIE B5B7A42A NÚMERO 1211057344.</t>
  </si>
  <si>
    <t>POR COMPRA DE COMBUSTIBLE PARA EL MEDIO DE TRANSPORTE QUE UTILIZO EL SECRETARIO DEL COMITÉ EJECUTIVO PARA ASISTIR A REUNION DE COMITÉ EJECUTIVO SEGÚN EL ACTA 02-2021 Y FACTURA SERIE FB0A74CD NÚMERO 1572686870.</t>
  </si>
  <si>
    <t>93564511</t>
  </si>
  <si>
    <t>DESPACHO EXACTO, SOCIEDAD ANONIMA</t>
  </si>
  <si>
    <t>POR COMPRA DE COMBUSTIBLE PARA EL MEDIO DE TRANSPORTE QUE UTILIZO EL SECRETARIO DEL COMITÉ EJECUTIVO PARA ASISTIR A REUNION DE COMITÉ EJECUTIVO SEGÚN ACTA 03-2021 Y FACTURA SERIE FF103AE3 NÚMERO 362103440.</t>
  </si>
  <si>
    <t>POR COMPRA DE COMBUSTIBLE PARA EL MOTOR MARINO QUE SE UTILIZA PARA SUPERVISAR LOS ENTRENAMIENTOS EN EL AGUA Y EL TRASLADÓ DE LOS ATLETAS DE LA ASOCIACIÓN DEPARTAMENTAL DE PETÉN DEL 01 AL 06 DE MARZO DEL 2021, SEGÚN FACTURA SERIE DFDE3392 NÚMERO 1475364638.</t>
  </si>
  <si>
    <t>POR COMPRA DE COMBUSTIBLE PARA EL MOTOR MARINO UTILIZADO PARA SUPERVISAR LOS ENTRENAMIENTOS EN EL AGUA DE LOS ATLETAS DE LA ASOCIACIÓN DEPARTAMENTAL DE PETÉN DURANTE DEL 01 AL 06 DE MARZO DEL 2021, SEGÚN FACTURA SERIE 6B5D96DF NÚMERO 1551714803.</t>
  </si>
  <si>
    <t>POR COMPRA DE COMBUSTIBLE PARA EL MOTOR MARINO UTILIZADO PARA SUPERVISAR LOS ENTRENAMIENTOS EN EL AGUA DE LOS ATLETAS DE LA ASOCIACIÓN DEPARTAMENTAL DE PETÉN DURANTE DEL 08 AL 13 DE MARZO DEL 2021, SEGÚN FACTURA SERIE 78BBA117 NÚMERO 1793541152.</t>
  </si>
  <si>
    <t>POR COMPRA DE COMBUSTIBLE PARA EL MOTOR MARINO UTILIZADO PARA SUPERVISAR LOS ENTRENAMIENTOS EN EL AGUA Y TRASLADO DE LOS ATLETAS DE LA ASOCIACIÓN DEPARTAMENTAL DE PETÉN DURANTE DEL 08 AL 13 DE MARZO DEL 2021, SEGÚN FACTURA SERIE 1DBE09F3  NÚMERO 245844711.</t>
  </si>
  <si>
    <t>POR COMPRA DE COMBUSTIBLE PARA EL MOTOR MARINO UTILIZADO PARA SUPERVISAR LOS ENTRENAMIENTOS DE LOS ATLETAS DE LA ASOCIACIÓN DEPARTAMENTAL DE PETÉN DURANTE DEL 22 AL 27 DE MARZO DEL 2021, SEGÚN FACTURA SERIE FA8BD240 NÚMERO 1330662699.</t>
  </si>
  <si>
    <t>POR COMPRA DE COMBUSTIBLE PARA EL MOTOR MARINO UTILIZADO PARA SUPERVISAR LOS ENTRENAMIENTOS DE LOS ATLETAS DE REMO DE LA ASOCIACIÓN DEPARTAMENTAL DE PETÉN DURANTE DEL 15 AL 20 DE MARZO DEL 2021, SEGÚN FACTURA SERIE BB125ED4 NÚMERO 596463584.</t>
  </si>
  <si>
    <t>POR COMPRA DE COMBUSTIBLE PARA EL MOTOR MARINO UTILIZADO PARA SUPERVISAR LOS ENTRENAMIENTOS Y TRASLADO DE LOS ATLETAS DE LA ASOCIACIÓN DEPARTAMENTAL DE PETÉN DURANTE DEL 15 AL 20 DE MARZO DEL 2021, SEGÚN FACTURA SERIE 45FF1F61  NÚMERO 1670791189.</t>
  </si>
  <si>
    <t>POR COMPRA DE COMBUSTIBLE PARA EL MOTOR MARINO UTILIZADO PARA SUPERVISAR LOS ENTRENAMIENTOS Y TRASLADO DE LOS ATLETAS DE LA ASOCIACIÓN DEPARTAMENTAL DE PETÉN DURANTE DEL 29  MARZO AL 03 DE ABRIL DEL 2021, SEGÚN FACTURA SERIE 8E773335 NÚMERO 1725120873.</t>
  </si>
  <si>
    <t>POR COMPRA DE 02 LITROS DE ACEITE PARA MEZCLAR CON GASOLINA, USO EN EL MOTOR MARINO DE LA ASOCIACIÓN DEPARTAMENTAL DE PETÉN DURANTE DE MARZO DEL 2021, SEGÚN FACTURA SERIE D NÚMERO 001086.</t>
  </si>
  <si>
    <t>POR COMPRA DE 02 LITROS DE ACEITE PARA MEZCLAR CON GASOLINA PARA  EL MOTOR MARINO UTILIZADO PARA SUPERVISAR LOS ENTRENAMIENTOS EN EL AGUA DE LOS ATLETAS DE LA ASOCIACIÓN DEPARTAMENTAL DE PETÉN DURANTE EL 08 AL 27 DE MARZO DEL 2021, SEGÚN FACTURA SERIE D NÚMERO 001074</t>
  </si>
  <si>
    <t>POR LA CONTRATACIÓN DE SERVICIOS PROFESIONALES EN LA FEDERACIÓN, COMO ASESOR ADMINISTRATIVO CONTABLE SEGÚN CONTRATO ADMINISTRATIVO NÚMERO 01/2021 DE VIGENCIA 04/01/2021 AL 31/12/2021, ESTA PUBLICACIÓN MODIFICA EL NPG E482564261 DEBIDO A LA MODIFICACIÓN AL CONTRATO.</t>
  </si>
  <si>
    <t>17144981</t>
  </si>
  <si>
    <t>PINEDA,VELASQUEZ,,DOUGLAS,</t>
  </si>
  <si>
    <t>COMPRA DE VARIOS INSUMOS DE ALIMENTACIÓN PARA LOS ATLETAS ALBERGADOS EN EL CENTRO NÁUTICO DE AMATITLÁN DEL 06 AL 22 DE ABRIL DEL 2021, SEGÚN REQUISICIÓN DE COMPRA O SERVICIO 004-03-2021-CN Y FACTURA SERIE B9C1C646 NÚMERO 3469364701</t>
  </si>
  <si>
    <t>POR SERVICIO DE TELEFONÍA FIJA QUE SE UTILIZA EN EL ÁREA DE RECEPCIÓN E INTERNET QUE UTILIZA EL ÁREA DE CONTABILIDAD DE LA FEDERACIÓN, CORRESPONDIENTE AL MES DE ABRIL DEL 2021, SEGÚN FACTURA SERIE 1C9790C0 NÚMERO 252658226 Y REQUISICIÓN NÚMERO 050/2021.</t>
  </si>
  <si>
    <t>POR PAGO DEL SERVICIO DE TELEFONÍA FIJA QUE SE UTILIZA EN ASOCIACIONES, CENTRO NÁUTICO Y OFICINAS CENTRALES DE LA FEDERACIÓN, PERIODO FACTURADO 01/04/2021 Y 07/04/2021, SEGÚN REQUISICIÓN DE COMPRA O SERVICIO RG/037 Y FACTURAS ADJUNTAS.</t>
  </si>
  <si>
    <t>factura No.FFB0519C-3138733947, de fecha 30/04/2021, por Q. 257.00, compra de 3 electrodo adhesivo redondo de 1.25 pulg., paquete de 4 Uni., para el equipo de electroestimulación para terapia muscular aplicada a  los atletas de Remo y Canotaje, en la clínica de fisioterapia para atletas de Remo y Canotaje, en el Centro Náutico, Amatitlán., 1 vendaje neuromuscular rollo 5 m., negro.  para colocar vendajes a los atletas de Remo y Canotaje, en la clínica de  fisioterapia  de atletas de Remo y Canotaje, en el Centro Náutico, Amatitlán.</t>
  </si>
  <si>
    <t>4556984</t>
  </si>
  <si>
    <t>COMPAÑIA DE EQUIPO MEDICO-HOSPITALARIO, SOCIEDAD ANONIMA</t>
  </si>
  <si>
    <t>factura No. A-00324, de fecha 04/05/2021, por Q. 120.00, compra de un cilindro de gas propano de 25 libras para cocinar los alimentos para los atletas de Remo y Canotaje,  en la cocina de la casa albergue de atletas  de Remo y Canotaje, en el  Centro Náutico, Amatitlán.</t>
  </si>
  <si>
    <t>factura No. F427B695-2468499022, de fecha 04/05/2021, por Q. 162.05, compra de bandeja # 2 25U, vaso # 10 25U, tenedor bolsa 25U, cuchara bl. 25U, cuchara/sopera, pozuelo miel 270gr, productos para atender a las visitas en el Centro Náutico, Amatitlán.</t>
  </si>
  <si>
    <t>POR COMPRA DE 32 AGENDAS PERSONALIZADAS PARA EL PERSONAL DE LA FEDERACIÓN NACIONAL DE REMO Y CANOTAJE DE GUATEMALA, SEGÚN RG-029-2021 REQUISICIÓN DE COMPRA O SERVICIO Y FACTURA 0FAA71BC NÚMERO 2568964618.</t>
  </si>
  <si>
    <t>Alimentación para Directivos  de la Asociación Departamental de Santa Rosa, de la Reunion de Comité  Ejecutivo Según Acta 11/2021. Serie  66B901AE  No.2802926647.</t>
  </si>
  <si>
    <t>POR LA ADQUISICIÓN DE DOS BOLETOS AÉREOS DE IDA Y VUELTA A MÉRIDA YUCATÁN, MÉXICO PARA EL ATLETA DAVID ALEJANDRO PÉREZ LÓPEZ Y EL ENTRENADOR MARIO ROBERTO ORDOÑEZ ARREAGA PARA LA PARTICIPACIÓN EN EL EVENTO CLASIFICATORIO DE REMO A JUEGOS PANAMERICANOS JUVENTUD, SEGÚN D.T.-016-2021 Y FACTURA SERIE 5F7BDFDB NÚMERO 2112176862.</t>
  </si>
  <si>
    <t>Pago del Servicio de correspondencia de la Asociación Departamental de Peten de Remo y Canotaje hacia las Oficinas  Centrales zona 5, Serie CA8298B7 No1485065400. Enviaron Sobres Con Facturas de Entrenadores cuadros de asistencia, informes de mesociclo de entrenadores y otra Documentación.</t>
  </si>
  <si>
    <t>Compra de 03 Garrafones de Agua Purificada para el consumo del Equipo Administrativo de Oficinas Centrales de la Federación Nacional de Remo y Canotaje. Serie F4D93CCB No.1218004007.</t>
  </si>
  <si>
    <t>Compra de materiales para la reparación de embarcaciones de Remo y Canotaje que se utiliza para entrenamientos de Atletas de la Asociación Departamental de Remo y Canotaje de Izabal. Serie 6E15772B  No.1940808696.</t>
  </si>
  <si>
    <t>39374025</t>
  </si>
  <si>
    <t>DISTRIBUIDORA MARITIMA, SOCIEDAD ANONIMA</t>
  </si>
  <si>
    <t>POR COMPRA DE COMBUSTIBLE PARA EL MEDIO DE TRANSPORTE QUE UTILIZO LA VOCAL I DEL COMITÉ EJECUTIVO DE LA FEDERACIÓN PARA ASISTIR A REUNION DE COMITÉ EJECUTIVO SEGÚN ACTA 04-2021 Y FACTURA SERIE 83539039 NÚMERO 836912485.</t>
  </si>
  <si>
    <t>38893584</t>
  </si>
  <si>
    <t>NICESY S.A.</t>
  </si>
  <si>
    <t>POR COMPRA DE COMBUSTIBLE PARA EL MEDIO DE TRANSPORTE QUE UTILIZO LA VOCAL I DEL COMITÉ EJECUTIVO DE LA FEDERACIÓN PARA ASISTIR A REUNION DE COMITÉ EJECUTIVO SEGÚN ACTA 03-2021 Y FACTURA SERIE C6D839E2 NÚMERO 651641285.</t>
  </si>
  <si>
    <t>Compra Combustible Regular que se utiliza para supervisar los entrenamientos de Atletas de la Asociación Departamental de Remo y Canotaje de Izabal. Serie DEF82DAD  No.2134197828.</t>
  </si>
  <si>
    <t>POR COMPRA DE COMBUSTIBLE PARA EL MEDIO DE TRANSPORTE QUE UTILIZO LA VOCAL I DEL COMITÉ EJECUTIVO DE LA FEDERACIÓN PARA ASISTIR A REUNION DE COMITÉ EJECUTIVO SEGÚN ACTA 10-2021 Y FACTURA SERIE P1 NÚMERO 009922.</t>
  </si>
  <si>
    <t>99370883</t>
  </si>
  <si>
    <t>CORPORACION CRC, SOCIEDAD ANONIMA</t>
  </si>
  <si>
    <t>POR COMPRA DE COMBUSTIBLE PARA EL MEDIO DE TRANSPORTE QUE UTILIZO LA VOCAL I DEL COMITÉ EJECUTIVO DE LA FEDERACIÓN PARA ASISTIR A REUNION DE COMITÉ EJECUTIVO SEGÚN ACTA 09-2021 Y FACTURA SERIE P1 NÚMERO 009921.</t>
  </si>
  <si>
    <t>Pago Suscripción anual en Google one, aplicación a 100 gigabytes en la nube para el correo de recepción feremoguatemala@gmail.com de la Federación Nacional de Remo y Canotaje de Guatemala.  Serie "A"  No.1089.</t>
  </si>
  <si>
    <t>44090196</t>
  </si>
  <si>
    <t>RAMOS,VASQUEZ,MIRON,MARENA,</t>
  </si>
  <si>
    <t>POR COMPRA DE COMBUSTIBLE PARA EL MEDIO DE TRANSPORTE QUE UTILIZO LA VOCAL I DEL COMITÉ EJECUTIVO DE LA FEDERACIÓN PARA ASISTIR A REUNION DE COMITÉ EJECUTIVO SEGÚN FACTURA SERIE A4 NÚMERO 02731.</t>
  </si>
  <si>
    <t>44317972</t>
  </si>
  <si>
    <t>GRUPO COMERCIAL Y ESTACION DE SERVICIO GABDA, SOCIEDAD ANONIMA</t>
  </si>
  <si>
    <t>POR COMPRA DE COMBUSTIBLE PARA EL MEDIO DE TRANSPORTE QUE UTILIZO LA VOCAL I DEL COMITÉ EJECUTIVO DE LA FEDERACIÓN PARA ASISTIR A REUNION DE COMITÉ EJECUTIVO SEGÚN FACTURA SERIE BD573CE0 NÚMERO 774131093.</t>
  </si>
  <si>
    <t>Compra de insumos para Reparación del  Bote que sirve para visar a los Atletas en los entrenamientos de la Asociación Departamental de Peten. Serie A9142A4E   No. 4209919429.</t>
  </si>
  <si>
    <t>38440067</t>
  </si>
  <si>
    <t>MERCADO FERRETERO SUPER GUATEMALA, SOCIEDAD ANONIMA</t>
  </si>
  <si>
    <t>Compra de  6 Pares de Baterías Alcalinas para los Monitores de los Remorgometros que se encuentran en la Asociacion Departamental  de Remo De Peten.  Serie EC737153  No.3190114212.</t>
  </si>
  <si>
    <t>Compra de insumos de oficina para el uso en la oficina de la Asociacion Departamental  de Remo y Canotaje de Peten  Serie AB1E92F2   No.990268285.</t>
  </si>
  <si>
    <t>19949324</t>
  </si>
  <si>
    <t>CASTELLANOS,PINELO,,FRANCISCO,RAFAEL</t>
  </si>
  <si>
    <t>Compra de Combustible para el uso de los Entrenamientos y Traslado de Atletas en Asociacion Departamental de Peten   Serie 10FDBB2A  No.1307855527</t>
  </si>
  <si>
    <t>POR COMPRA DE COMBUSTIBLE PARA EL MEDIO DE TRANSPORTE QUE UTILIZO LA VOCAL I DEL COMITÉ EJECUTIVO DE LA FEDERACIÓN PARA ASISTIR A REUNION DE COMITÉ EJECUTIVO SEGÚN EL ACTA 05-2021 Y FACTURA SERIE P1 NÚMERO 009614.</t>
  </si>
  <si>
    <t>Compra de Combustible para el Visar los Entrenamientos  y Traslado de Atletas en Asociacion Departamental de Peten.  Serie. 6B8634AC. No.1060719768.</t>
  </si>
  <si>
    <t>Compra de Combustible para visar los Entrenamientos y Traslado de Atletas en Asociacion Departamental de Peten. Serie. 00AAA714                 No. 157961818.</t>
  </si>
  <si>
    <t>POR COMPRA DE COMBUSTIBLE PARA EL MEDIO DE TRANSPORTE QUE UTILIZO LA VOCAL I DEL COMITÉ EJECUTIVO DE LA FEDERACIÓN PARA ASISTIR A REUNION DE COMITÉ EJECUTIVO SEGÚN EL ACTA 01-2021 Y FACTURA SERIE 372DBC57 NÚMERO 1231769214.</t>
  </si>
  <si>
    <t>38498782</t>
  </si>
  <si>
    <t>CORPORACION L &amp; B SOCIEDAD ANONIMA</t>
  </si>
  <si>
    <t>Pago de Servicio de Correspondencia. Envió de Facturas e Informes Mensuales de Monitores de la Asociacion Departamental de Peten de Remo Y Canotaje.  Serie.425F5C8F.   No.4024913305.</t>
  </si>
  <si>
    <t>Compra de Lubricante que lleva el Combustible que se utiliza para Supervisar los Entrenamientos de Atletas  de la Asociacion Departamental de Remo y Canotaje de Izabal.  Serie.439AA8EC   No.1500989158.</t>
  </si>
  <si>
    <t>Compra de Combustible para Supervisar los Entrenamientos de los Atletas de la Asociacion Departamental de Izabal.    Serie. 0FBA10F6             No. 23350682</t>
  </si>
  <si>
    <t>Copra de insumos para la Reparación que se utiliza  para sostener  las embarcaciones  que se utilizan para los Entrenamientos  de los Atletas de la Asociacion Departamental de Remo y Canotaje de Izabal, Serie 0BC0</t>
  </si>
  <si>
    <t>Compra de Baterias para Remorgometro que  se utiliza  para los Entrenamientos de Atletas de la Asociacion Departamental de Remo y Canotaje de Izabal. Serie. F30190F6   No.1426539062.</t>
  </si>
  <si>
    <t>Compra de Combustible para Visar los Entrenamientos de los Atletas de Asociacion de Remo y Canotaje de Guatemala.  Serie .1E774393 No.2642561864.</t>
  </si>
  <si>
    <t>Compra de 03 Garrafones de Agua Purificada para el Consumo del Equipo Administrativo de Oficinas Centrales  de la Federación Nacional de Remo y Canotaje.     Serie.C2163322     No.2445887858.</t>
  </si>
  <si>
    <t>Compra de insumos para la Reparación de Base de Zapatillas de Embarcaciones que se utilizan para los Entrenamientos  de Atletas  de Asociacion Departamental de Remo y Canotaje de Izabal.  Serie.C6D7A287     No.257573316.</t>
  </si>
  <si>
    <t>Compra de Alimentación Servida a los Participantes de la Reunion de Comité Ejecutivo Según Acta 24/2021.  Serie "F"   No.2239.</t>
  </si>
  <si>
    <t>Planilla de Transporte  02/2021 a Maria Leonarda Gómez del Cid. Conserje de la Federación Nacional de Remo y Canotaje de Guatemala.</t>
  </si>
  <si>
    <t>Compra de Combustible para el Asesor Administrativo Contable para trasladar  al Atleta  David Alejandro Pérez López a su Trámite  de Visa Mexicana  el 15 de Abril del 2021 Autorizado Según Acta 20/2021.   Factura.  Serie.E83DA6F6     No.33899233.</t>
  </si>
  <si>
    <t>95126708</t>
  </si>
  <si>
    <t>ESTACIONES DE COMBUSTIBLES DE GUATEMALA, SOCIEDAD ANONIMA</t>
  </si>
  <si>
    <t>Alimentación Servidas a las Personas que Participaron en Reunión de Comité Ejecutivo Según Acta No 21/2021 de 20 de Abril 2021.              
 Serie. 4D3A755E    No.120605188.</t>
  </si>
  <si>
    <t>Compra de insumos de oficina Para el uso en la Oficina de la Asociacion Departamental De Remo Y Canotaje de Peten.  Serie .15CBCFEB   NO.4246555607.</t>
  </si>
  <si>
    <t>8492581</t>
  </si>
  <si>
    <t>CASTRO,YAXCAL,CASTELLANOS,YOHANA,SELENE</t>
  </si>
  <si>
    <t>Compra de Combustible  para el  supervisar los Entrenamientos en el Agua y Traslado de Atletas en la Asociacion Departamental de Peten.  
 Serie.D011236D.  NO.1440761620.</t>
  </si>
  <si>
    <t>Compra de Tinta Negra para la impresora EPSON L3110  de La  Oficina de la Asociacion de Remo y Canotaje de Peten.    
Factura:  Serie.6A505A0D.  No.2160214308.</t>
  </si>
  <si>
    <t>96678496</t>
  </si>
  <si>
    <t>INVERSIONES TECNOLOGICAS DEL NORTE, SOCIEDAD ANÓNIMA</t>
  </si>
  <si>
    <t>POR LA CONTRATACIÓN DE SERVICIO DE ARRENDAMIENTO DE BIEN INMUEBLE PARA USO DE LA ASOCIACIÓN DEPARTAMENTAL DE REMO Y CANOTAJE DE SANTA ROSA SEGÚN CONTRATO ADMINISTRATIVO NÚMERO 04/2021 DE VIGENCIA 12/04/2021 AL 30/06/2021.</t>
  </si>
  <si>
    <t>Compra de insumos para Reparación del bote que sirve para visar a los atletas en los entrenamientos de la Asociación Departamental se Peten. Serie A  No.46663.</t>
  </si>
  <si>
    <t>10102787</t>
  </si>
  <si>
    <t>GIRON,MORALES,,HERVER,ARNOLDO</t>
  </si>
  <si>
    <t>POR COMPRA DE VARIOS INSUMOS DE ALIMENTACIÓN PARA LOS ATLETAS ALBERGADOS EN EL CENTRO NÁUTICO DE AMATITLÁN, SEGÚN REQUISICIÓN DE COMPRA O SERVICIO 006-04-2021-CN	Y FACTURA SERIE 3AC69874 NÚMERO 2658880648.</t>
  </si>
  <si>
    <t>COMPRA DE BOLETOS AÉREO PARA CLARA DE LOS ÁNGELES LÓPEZ Y LA ENTRENADORA ALESSANDRA MARÍA PINTO SALIENDO DE ALICANTE ESPAÑA HACIA BUDAPEST, HUNGRÍA SEGÚN REQUISICIÓN DE COMPRA O SERVICIO D.T.-017-2021 Y FACTURA SERIE 8F900926 NÚMERO 2198029874.</t>
  </si>
  <si>
    <t>Compra de insumos de Limpieza y Baterías para medidor de temperatura  y monitores de los Remorgometros para el uso de la Asociacion Departamental de Solola. Serie "A"   No.85</t>
  </si>
  <si>
    <t>Por la Compra de 12 Garrafones de Agua pura para el Consumo en Oficinas y Atletas  en la Asociacion Departamental de Remo y Canotaje  de Solola.  Serie .9DD2DDA4.  No.3315942867.</t>
  </si>
  <si>
    <t>8740399</t>
  </si>
  <si>
    <t>MIZA,JACINTO,,FEDERICO,</t>
  </si>
  <si>
    <t>Compra de 03 Garrafones  de Agua  Purificada para el consumo del Personal Administrativo que se encuentran en las Oficinas Centrales de la Federación de Remo y Canotaje de Guatemala. Factura: Serie 8D80F528   No.2080391796</t>
  </si>
  <si>
    <t>Pago Servicio de Correspondencia de Peten hacia Oficina  Centrales de Remo y Canotaje. Enviada  de la Asociacion Departamental de Peten, Sobre con Facturas  Documentación  Atletas y Área Técnica.   Factura:  Serie 6271620E.     No.3755231772.</t>
  </si>
  <si>
    <t>Compra de Combustible  para visar los Entrenamientos de los Atletas de Asociacion de Remo y Canotaje de Solola.  Factura:  Serie.AEE6D26C.   No.3907929313.</t>
  </si>
  <si>
    <t>factura No. A1-001163, de fecha 07/05/2021, por Q. 270.00, compra de 30 garrafones de agua pura para uso en la cocina de la casa albergue de atletas de Remo y Canotaje, y  para uso durante los entrenamientos de los atletas de  Pre Selección de Remo y Canotaje, personal, en el  Centro Náutico, Amatitlán.</t>
  </si>
  <si>
    <t>factura No.1B5530B6-779832830 de fecha 23/04/2021, por Q. 500.00, compra de combustible para las lanchas de motor que utilizan los entrenadores  para supervisar los entrenos de los atletas de Remo y  Canotaje, en el Centro Náutico, Amatitlán.</t>
  </si>
  <si>
    <t>factura No.774CBED9-81151893, de fecha 05/05/2021, por Q. 10.00, compra de una cinta de enm., para pintar remos para utilizar en el Clasificatorio Juvenil Panamericano, en Mérida Yucatán, México.</t>
  </si>
  <si>
    <t>factura No.A-02362, de fecha 05/05/2021, por Q. 40.00, compra de 2 spray de pintura color azul, para pintar remos para utilizar en el Clasificatorio Juvenil Panamericano, en Mérida Yucatán, México.</t>
  </si>
  <si>
    <t>85064114</t>
  </si>
  <si>
    <t>CARDONA,FLORES,,ALMA,VICTORIA</t>
  </si>
  <si>
    <t>factura No. ECEC76FB-2901954120, de fecha 13/05/2021, por Q. 174.65, compra de un saco de cemento UGC, 1 tubo PVC 3" * 6 mts., para reparación del drenaje de la cocina de la casa albergue de atletas de Remo y Canotaje, en el Centro Náutico, Amatitlán.</t>
  </si>
  <si>
    <t>factura No. 635DF114-4263724119, de fecha 16/05/2021, por Q. 75.95, compra de Sertal compuesto tableta, Ibuprofeno MK, liqui gels,  para botiquín de la clínica de Fisioterapia de atletas de Remo y Canotaje, en el Centro Náutico, Amatitlán.</t>
  </si>
  <si>
    <t>Pago del  Boleto de transporte de peten hacia ciudad capital  del Atleta Maynor Alexander López Vega.  Factura Serie 0971BE2C  No.1883458520.</t>
  </si>
  <si>
    <t>98770780</t>
  </si>
  <si>
    <t>MOVILIDAD DE TRANSPORTES GUATEMALA, SOCIEDAD ANONIMA</t>
  </si>
  <si>
    <t>Compra de 02 Bolsas de Azúcar  Blanca de 5Lbs. para el consumo del Equipo Administrativo  de las Oficinas Centrales de la Federación Nacional de Remo y Canotaje. Factura  Serie  88440DDE   No. 620906712.</t>
  </si>
  <si>
    <t>Compra de insumos para Reparación de las Regaderas y Baños  de Área del Gimnasio asignada  ala Asociación Departamental de Escuintla. Factura Serie A  No.932479.</t>
  </si>
  <si>
    <t>Compra de Alimentación  de Reunión con la Asesora Técnica de COG Para dar Seguimiento a los Procesos Deportivos y Gestión.  
 Factura  Serie 0EABAA3B  No.2728806927.</t>
  </si>
  <si>
    <t>Compra de  02 Garrafones de Agua purificada para el consumo del Equipo Administrativo de Oficinas Centrales de Remo y Canotaje.
Factura: Serie 9872796C.  No.2210480758.</t>
  </si>
  <si>
    <t>Compra 1 litro de aceite  de motor de la lancha que sirve para visar los entrenos de Atletas de Asociación Departamental de Santa Rosa.
 Factura Serie A1   No.0347</t>
  </si>
  <si>
    <t>90971965</t>
  </si>
  <si>
    <t>BLESS LUB, SOCIEDAD ANONIMA</t>
  </si>
  <si>
    <t>Compra de Combustible  para visar los Entrenamientos de Atletas de Asociacion Departamental de Santa Rosa.  Factura Serie.62CDDFBA  No.1161251573.</t>
  </si>
  <si>
    <t>Por compra  de combustible que se utiliza para motor que servirá para visar  los Entrenamientos  de Atletas  de la Asociacion Departamental  Izabal 
Factura . Serie 2A1ED9A4   No.4099753706.</t>
  </si>
  <si>
    <t>Compra de 1 par de tenis para Reparación de Pedalina  de Embarcación  de Remo, que se utiliza para Entrenamiento  de los Atletas  de Asociacion  Departamental  Izabal.  Factura Serie. A  No.958</t>
  </si>
  <si>
    <t>42789338</t>
  </si>
  <si>
    <t>DIAZ,GONZALEZ,,AMANDA,LETICIA</t>
  </si>
  <si>
    <t>Compra de insumos para pintar los Remos  De la Asociacion Departamental de Guatemala. Factura Serie. A  No.4722.</t>
  </si>
  <si>
    <t>Compra de tornillos 3/16 x 3/4  para reparación de Pedalina de embarcaciones de remo que se utiliza para Entrenamientos de Atletas  de la  Asociacion  Departamental  de Izabal.   Factura  Serie:2EDDAAD3  No.502351118.</t>
  </si>
  <si>
    <t>por compra de alimentos servidos a personal que Asistió a Reunión de Comité Ejecutivo según Acta  27/2021.  Factura  Serie. A     No.000006</t>
  </si>
  <si>
    <t>109664345</t>
  </si>
  <si>
    <t>LA CASA DE LAS CARNES - SOCIEDAD ANÓNIMA</t>
  </si>
  <si>
    <t>Paso de servicio de correspondencia de oficinas centrales de Remo y Canotaje  hacia la Asociacion Departamental  Peten.
 Factura  Serie. 272869A5   Factura. 3824370546.</t>
  </si>
  <si>
    <t>Pago de servicio de correspondencia de oficinas centrales de Remo y Canotaje hacia Asociacion Departamental de Sololá.  
Factura   Serie B8277FEB  No.835798410.</t>
  </si>
  <si>
    <t>Compra  de 04 Garrafones de agua purificada para consumo equipo Administrativo de Oficinas Centrales de Remo y Canotaje .
Factura    Serie.D29C5766   NO.4252254911</t>
  </si>
  <si>
    <t>Compra de 135 Medallas  para premiacion de Atletas  que participaran en la  Regata Nacional del 2021.  Factura Serie C557FBFD  No.3792717485.</t>
  </si>
  <si>
    <t>4605586</t>
  </si>
  <si>
    <t>MUNDITROFEOS, SOCIEDAD ANONIMA</t>
  </si>
  <si>
    <t>Por Compra de 3 Plaquetas  por Reconocimiento  a Directivos Interinos de la Asociación Departamental de Escuintla  quienes entregaron el cargo el 29/04/2021..    Factura  Serie.A8402B05.    No.2119319806.</t>
  </si>
  <si>
    <t>POR LA CONTRATACIÓN DE SERVICIOS PROFESIONALES EN LA FEDERACIÓN,COMO ASESORA SEGÚN CONTRATO ADMINISTRATIVO NÚMERO 19/2021 DE VIGENCIA 10/05/2021 AL 31/12/2021.</t>
  </si>
  <si>
    <t>69990662</t>
  </si>
  <si>
    <t>ORTIZ,DEL CID,,PAMELA,ANAHI</t>
  </si>
  <si>
    <t>Por prestación de servicios profesionales para la mejora de los procesos deportivos de acuerdo a los productos solicitados por la Federación Nacional de Remo y Canotaje de Guatemala.</t>
  </si>
  <si>
    <t>Adquisiciones en el Extranjero (Art. 44 inciso c)</t>
  </si>
  <si>
    <t>109792475</t>
  </si>
  <si>
    <t>ALESSANDRA MARIA PINTO PEREIRA</t>
  </si>
  <si>
    <t>Compra de Balanza Digital Básica Hasta 400lbs. para el uso  y Control de Pesaje de los Atletas ,del Entrenador a cargo de la Asociacion Departamental De Guatemala, Factura  Serie 9596698F.     No.764563188.</t>
  </si>
  <si>
    <t>por  cancelación de derecho a participar en forma virtual a curso estrategias  legales para prevenir  conflictos laborales.  Factura  Serie B5BCAF84  No.686639854.</t>
  </si>
  <si>
    <t>3018482</t>
  </si>
  <si>
    <t>ASOCIACION DE GERENTES DE GUATEMALA</t>
  </si>
  <si>
    <t>servicio  por tramite  de tramite para la inscripción de la Entrenadora Internacional de Canotaje ante la superintendencia de Administración  Tributaria (SAT)  y ante el Registro  General de Adquisiciones del Estado (REGAE). Factura   Serie. A   No.000208</t>
  </si>
  <si>
    <t>35406542</t>
  </si>
  <si>
    <t>MACDONALD,MORGA,,ARTURO,E MANUEL</t>
  </si>
  <si>
    <t>Compra de Boletos Aéreo para Clara de los Ángeles Lopez  y la Entrenadora Alessandra Maria Pinto Saliendo de Moscu,Rusia con Destino Alicante España Según Requisicion de Compra o Servicio D.T.-024-2021.</t>
  </si>
  <si>
    <t>factura No.FC54AC12-865225995, de fecha 13/05/2021, por Q. 465.38, compra de 8  cajas de suero oral ancalmo naranja y coco,  para los atletas de Preselección de Remo y Canotaje, en el Centro Náutico, Amatitlán.</t>
  </si>
  <si>
    <t>factura No. 6E8F2D71-646071100, de fecha 16/05/2021, por Q. 67.80, compra de galonapro gel tópico 40g, anti inflamatorio, para uso de los atletas de Remo y Canotaje, en la clínica de Fisioterapia , en el Centro Náutico, Amatitlán</t>
  </si>
  <si>
    <t>Recibo No.:  C-468750, de fecha 11/05/2021, por Q. 150.00, Canon por Servicio de agua potable, para uso en las instalaciones del Centro Náutico, Amatitlán, correspondiente a los meses de Enero, Febrero, Marzo, Abril, y Mayo 2021.</t>
  </si>
  <si>
    <t>3180700</t>
  </si>
  <si>
    <t>MUNICIPALIDAD DE AMATITLAN</t>
  </si>
  <si>
    <t>factura No.  A352E081-2380090441, de fecha 11/05/2021, por Q. 20.00,  compra de dos gatorade naranja 1 Lt., para las atletas de Remo; Jennieffer Marina Zuñiga Mazariegos, Yulisa Mirella López Guerra.</t>
  </si>
  <si>
    <t>factura No. 3979B0A4-826690095, de fecha 14/05/2021, por Q. 500.00, compra de combustible para las lanchas de motor que utilizan los entrenadores  para supervisar los entrenos de los atletas de Remo y  Canotaje, en el Centro Náutico, Amatitlán.</t>
  </si>
  <si>
    <t>Factura No. A-00327 de fecha 13/05/2021, por Q. 120.00, compra de un cilindro de gas propano de 25 libras para cocinar los alimentos para los atletas de Remo y Canotaje,  en la cocina de la casa albergue de atletas  de Remo y Canotaje, en el  Centro Náutico, Amatitlán.</t>
  </si>
  <si>
    <t>factura No. A-004706, de fecha 13/05/2021, por Q. 40.00, compra de 4 pie cinta tapagoteras, para reparar techo de  habitación de la casa albergue de atletas de Remo y Canotaje, en el Centro Náutico, Amatitlán.</t>
  </si>
  <si>
    <t>factura No. B77A346B-3324856317, de fecha 13/05/2021, por Q. 441.26, compra de cartones de huevo, queso fresco, pollo, plátanos, cebolla blanca, chile pimiento, aguacates, tomate, complemento de alimentos para los atletas de Remo y Canotaje, albergados en el Centro Náutico, Amatitlán.</t>
  </si>
  <si>
    <t>Servicios prestados par el analisis de evaluación  de procesos Técnicos  Deportivos en el Área de Canotaje  del 30 de Abril al 31  de  Mayo de 2021.</t>
  </si>
  <si>
    <t>Compra de combustible para el motor de lancha que se usa para visar entrenamientos de Atletas de Asociacion Departamental de Remo y Canotaje de Peten. Factura  Serie 422DF55B  No.1324566176.</t>
  </si>
  <si>
    <t>Compra de Combustible  para motor de lancha que sirve para supervisar los entrenamientos de los Atletas de la Asociación Departamental de Remo y Canotaje de Peten.  Factura  Serie.C6F32C71     No.22441463.</t>
  </si>
  <si>
    <t>Compra de hoja para Certificados de actividades del PAT , Capacitaciones y Acreditaciones de la 1ra. Regata de remo y canotaje.  Factura   Serie.84A5210E. No.1054556582.</t>
  </si>
  <si>
    <t>321656</t>
  </si>
  <si>
    <t>LIBRERIA Y PAPELERIA PROGRESO SOCIEDAD ANONIMA</t>
  </si>
  <si>
    <t>Compra de 01 par de tenis para reparación de pedalina de embarcaciones de remo que se utiliza en entrenamientos de atletas de la asociación departamental de izabal. Factura  Serie A  No.000966.</t>
  </si>
  <si>
    <t>Compra de lubricante que lleva combustible de motor  de lancha que sirve para supervisar entrenamientos de Atletas de Asociación Departamental de Peten.  Factura   Serie.18DF8877.    NO.3079555095.</t>
  </si>
  <si>
    <t>POR COMPRA DE VARIOS INSUMOS DE ALIMENTACIÓN PARA LOS ATLETAS ALBERGADOS EN EL CENTRO NÁUTICO DE AMATITLÁN, SEGÚN REQUISICIÓN DE COMPRA O SERVICIO 010-05/2021/CN  Factura   Serie 3CF12FA3  No.1384727197.</t>
  </si>
  <si>
    <t>Compra de Combustible para motor de lancha que sirve para supervisar los entrenamientos de los Atletas de Asociación Departamental de Remo y Canotaje  de Izabal.  Factura  Serie. 8E2C2F82   No.1544832537.</t>
  </si>
  <si>
    <t>Compra  de Alimentación en Reunión de Comité Ejecutivo según  Acta 28/2021. Factura  Serie.B585D1BD  No.1265191891.</t>
  </si>
  <si>
    <t>Pago de servicio de correspondencia de Asociación  Departamental de Remo de Peten  hacia las Oficinas Centrales  en ciudad capital zona 5. Factura  Serie 1A9C031F  No.593642701.</t>
  </si>
  <si>
    <t>Pago de servicio de correspondencia  de oficinas centrales de remo y canotaje hacia la Asociación Departamental  de Izabal.  
Factura  Serie  75480D8C    No.2456526536.</t>
  </si>
  <si>
    <t>Pago de servicio de correspondencia de oficinas centrales de remo y canotaje  hacia la  Asociación Departamental de Escuintla. 
Factura Serie  9E5E14CA   No.559366732.</t>
  </si>
  <si>
    <t>factura No.  C741EDAD-314393582, de fecha 20/05/2021, por Q. 165.00, compra de 1 cable de 3.5 A 2 RCA 6 pies audiopipe BMSST356, 1 cable de 1/4 reforzado 20 pies prolok PCG20QBR, para equipo de sonido, marca Peavey.</t>
  </si>
  <si>
    <t>82868697</t>
  </si>
  <si>
    <t>INSTRUMENTAL AUDIO Y MAS, SOCIEDAD ANONIMA</t>
  </si>
  <si>
    <t>factura No.  0FD13073-843661355, de fecha 20/05/2021, por Q. 295.02, compra de basurero sin tapadera 12L, cerradura de baño bola dorado, jabón gel 1 galón natural, set 2 bombilla CFL luz blanca,  Set 2 bombilla CFL luz blanca,  para utilizar en casa albergue y Centro Náutico, Amatitlán, para colocar en habitación casa albergue de atletas de Remo y Canotaje, para uso en baños de la casa albergue de atletas de Remo y Canotaje y Centro Náutico, para uso en casa albergue y Centro Náutico, Amatitlán.</t>
  </si>
  <si>
    <t>Por la compara de 130 porta gafetes  material  vinil Flexible para el uso de la 1ra Regata  Sololá. para usos de elaboración de acreditaciones de personal que asistió a la regata. Factura Serie TC  No.002188.</t>
  </si>
  <si>
    <t>35318333</t>
  </si>
  <si>
    <t>SAENZ,OROZCO,,ANASTACIO,AUGUSTO</t>
  </si>
  <si>
    <t>factura No. EEA000D9-226774558, de fecha 20/05/2021, por Q. 384.00, compra de 10 papel higienico, insumo para uso en baños, toallas para limpiar remoergometros, set paños limpiador para uso durante entrenamientos de los atletas, tenedores, cucharas, tijeras para uso  en el Centro Náutico, Amatitlán.</t>
  </si>
  <si>
    <t>Pago de servicio de correspondencia del departamento de peten hacia las oficinas centrales de remo y canotaje en zona 5 . 
Factura   Serie 829C2C57  No.2949726933.</t>
  </si>
  <si>
    <t>factura No. A-004854, de fecha 21/05/2021, por Q. 156.00, compra de 2 galones de thinner, 1/4 pintura blanco, 3 brochas de 1", 1 brocha 2 1/2", materiales para pintar el pódium de premiación.</t>
  </si>
  <si>
    <t>Por la compra de 130 cintas contienen mosquetón de aluminio estilo liso, material tela uso portagafetes. para las acreditaciones del personal que asistió ala 1ra Regata llevada a cabo en el departamento de Sololá.  Factura 5369EBED  No.2442348880</t>
  </si>
  <si>
    <t>1469185</t>
  </si>
  <si>
    <t>REYNOSO,SANDOVAL,,JOSE,BERNARDO</t>
  </si>
  <si>
    <t>POR SERVICIO DE TELEFONÍA FIJA QUE SE UTILIZA EN EL ÁREA DE RECEPCIÓN E INTERNET QUE UTILIZA EL ÁREA DE CONTABILIDAD DE LA FEDERACIÓN, CORRESPONDIENTE AL MES DE MAYO DEL 2021, SEGÚN FACTURA SERIE E99F08BC NÚMERO 1792428557 Y REQUISICIÓN NÚMERO RG/061.</t>
  </si>
  <si>
    <t>POR PAGO DEL SERVICIO DE TELEFONÍA FIJA QUE SE UTILIZA EN ASOCIACIONES, CENTRO NÁUTICO Y OFICINAS CENTRALES DE LA FEDERACIÓN, PERIODO FACTURADO  MES DE MAYO 2021, SEGÚN REQUISICIÓN DE COMPRA O SERVICIO RG/54 Y FACTURAS ADJUNTAS.</t>
  </si>
  <si>
    <t>factura No.  A7C5B7B7-3393144749, de fecha 24/05/2021, por Q. 130.00, por reparación de un pedestal del remolque que se utiliza para trasladar los botes y equipo de Remo y Canotaje.</t>
  </si>
  <si>
    <t>25517783</t>
  </si>
  <si>
    <t>PEREZ,CHIN,,CESAR,AUGUSTO</t>
  </si>
  <si>
    <t>factura No. C-348473, de fecha 25/05/2021, por Q. 200.00, compra de 200 yardas de faja polyester de 1", para asegurar en el remolque, los botes y equipo de Remo y Canotaje, para ser trasladados del Centro Náutico, Amatitlán hacia San Lucas Tolimán, Sololá, y viceversa  para utilizarlos en la Primera Regata Nacional, Sololá 2021.</t>
  </si>
  <si>
    <t>316628</t>
  </si>
  <si>
    <t>PELETERIA EL QUETZAL, SOCIEDAD ANONIMA</t>
  </si>
  <si>
    <t>factura No.  155C54FB-1661554214, de fecha 26/05/2021, por Q. 161.00, compra de 1 rollo de pita de 7 libras, para marcar la pista de Remo y Canotaje, en la Primera Regata Nacional, Sololá 2021, 2 candados 50 mm vikingo, para asegurar las cajas del remolques, que se utiliza para trasladar botes y equipo de Remo y Canotaje.</t>
  </si>
  <si>
    <t>factura No.  A409EAC5-1836601065, de fecha 25/05/2021, por Q. 100.00, compra de 1 tape Kinesiologico K6, negro X 3 M (precortado), para colocar vendajes a los atletas de Remo y Canotaje, en la clínica de  fisioterapia  de atletas de Remo y Canotaje, en el Centro Náutico, Amatitlán.</t>
  </si>
  <si>
    <t>4751124</t>
  </si>
  <si>
    <t>BODEGA FARMACEUTICA SOCIEDAD ANONIMA</t>
  </si>
  <si>
    <t>factura No. A-067533, de fecha 26/05/2021, por Q. 75.00, compra de un Kit de accesorios para sanitario Coflex, para colocarlo en el sanitario  que se encuentra en oficina de la Asociación Departamental de Remo y Canotaje de Guatemala, en el Centro Náutico, Amatitlán</t>
  </si>
  <si>
    <t>32469446</t>
  </si>
  <si>
    <t>VICENTE,CASTRO,,RIGOBERTO,</t>
  </si>
  <si>
    <t>factura No. A-00336, de fecha 25/05/2021, por Q. 120.00, compra de un cilindro de gas propano de 25 libras para cocinar los alimentos para los atletas de Remo y Canotaje,  en la cocina de la casa albergue de atletas  de Remo y Canotaje, en el  Centro Náutico, Amatitlán.</t>
  </si>
  <si>
    <t>factura No. A-00337, de fecha 29/05/2021, por Q. 120.00,  compra de un cilindro de gas propano de 25 libras para cocinar los alimentos para los atletas de Remo y Canotaje,  en la cocina de la casa albergue de atletas  de Remo y Canotaje, en el  Centro Náutico, Amatitlán.</t>
  </si>
  <si>
    <t>factura No. A1-01303, de fecha 26/05/2021, por Q. 270.00, compra de 30 garrafones de agua pura para uso en la cocina de la casa albergue de atletas de Remo y Canotaje, y  para uso durante los entrenamientos de los atletas de  Pre Selección de Remo y Canotaje, personal, en el  Centro Náutico, Amatitlán.</t>
  </si>
  <si>
    <t>factura No. 78C6B10F-3486338832, de fecha 02/06/2021, por Q. 100.00, compra de combustible para vehículo para realizar varios traslados a  Alessandra Maria Pinto Pereira,  Entrenadora de Selección de Canotaje.</t>
  </si>
  <si>
    <t>factura No. A1-01307, de fecha 04/06/2021, por Q. 270.00, compra de 30 garrafones de agua pura para uso en la cocina de la casa albergue de atletas de Remo y Canotaje, y  para uso durante los entrenamientos de los atletas de  Pre Selección de Remo y Canotaje, personal, en el  Centro Náutico, Amatitlán.</t>
  </si>
  <si>
    <t>factura No. DD68E387-2699249801, de fecha 04/06/2021, por Q. 462.10, compra de suero oral ancalmo coco, naranja y fresa,  para los atletas de Preselección de Remo y Canotaje, en el Centro Náutico, Amatitlán.</t>
  </si>
  <si>
    <t>factura No. 361DAF57-3134146033, de fecha 07/06/2021, por Q. 237.00, compra de alimentos para personal que viajó a la Asociación Departamental de Remo y Canotaje de Santa Rosa, para recoger botes y equipo de Remo y Canotaje, para trasladarlos hacia el Centro Náutico, Amatitlán, que estaban en calidad de préstamo en dicha Asociación.</t>
  </si>
  <si>
    <t>Resumen</t>
  </si>
  <si>
    <t>Total de NPG:</t>
  </si>
  <si>
    <t>Monto total, de NPG consultados:</t>
  </si>
  <si>
    <t>Fecha y hora de consulta:</t>
  </si>
  <si>
    <t>junio 09, 2021 7:24:14</t>
  </si>
  <si>
    <t>Parámetros de Búsqueda</t>
  </si>
  <si>
    <t>Parámetros seleccionados</t>
  </si>
  <si>
    <t>Valor</t>
  </si>
  <si>
    <t>Año de Publicación</t>
  </si>
  <si>
    <t>Año de Compra</t>
  </si>
  <si>
    <t>Tipo de Entidad Padre</t>
  </si>
  <si>
    <t>Sector Público</t>
  </si>
  <si>
    <t>Sub Tipo de Entidad Padre</t>
  </si>
  <si>
    <t>Entidades Descentralizadas, Autónomas y de Seguridad Social</t>
  </si>
  <si>
    <t>Entidad Compradora</t>
  </si>
  <si>
    <t>Unidad Compradora</t>
  </si>
  <si>
    <t>Sistema Origen</t>
  </si>
  <si>
    <t>Estatus de Concurso</t>
  </si>
  <si>
    <t>Habilitado</t>
  </si>
  <si>
    <t>Fecha y Hora de Consulta</t>
  </si>
  <si>
    <t>06-09-2021 7:24:13</t>
  </si>
  <si>
    <t>ENTIDAD</t>
  </si>
  <si>
    <t>FEDERACIÓN NACIONAL DE REMO Y CANOTAJE DE GUATEMALA</t>
  </si>
  <si>
    <t>DIRECCIÓN:</t>
  </si>
  <si>
    <t>CALLE 9-31 ZONA 5 PALACIO DE LOS DEPORTES, SEGUNDO NIVEL</t>
  </si>
  <si>
    <t>HORARIO</t>
  </si>
  <si>
    <t>8:00 AM A 4:00 PM</t>
  </si>
  <si>
    <t>GERENTE GENERAL:</t>
  </si>
  <si>
    <t>INGRID LILIANA SOTO RAMÍREZ</t>
  </si>
  <si>
    <t>ENCARGADO DE LA ACTUALIZACION:</t>
  </si>
  <si>
    <t>WALTER DAVID MAAZ FLORES</t>
  </si>
  <si>
    <t>CORRESPONDE AL MES DE:</t>
  </si>
  <si>
    <t>FECHA DE ACTUALIZACION</t>
  </si>
  <si>
    <r>
      <rPr>
        <b/>
        <sz val="18"/>
        <rFont val="Carlito"/>
        <family val="2"/>
      </rPr>
      <t>NUMERAL 11 - CONTRATACIÓN DE BIENES Y SERVICIOS</t>
    </r>
  </si>
  <si>
    <r>
      <t xml:space="preserve">MODALIDAD DE
</t>
    </r>
    <r>
      <rPr>
        <b/>
        <sz val="12"/>
        <rFont val="Carlito"/>
        <family val="2"/>
      </rPr>
      <t>CONTRATACIÓN</t>
    </r>
  </si>
  <si>
    <t>MONTO
TOTAL</t>
  </si>
  <si>
    <r>
      <t xml:space="preserve">PRECIO
</t>
    </r>
    <r>
      <rPr>
        <b/>
        <sz val="12"/>
        <rFont val="Carlito"/>
        <family val="2"/>
      </rPr>
      <t>UNITARIO</t>
    </r>
  </si>
  <si>
    <r>
      <rPr>
        <b/>
        <sz val="12"/>
        <rFont val="Carlito"/>
        <family val="2"/>
      </rPr>
      <t>UNIDADES</t>
    </r>
  </si>
  <si>
    <r>
      <rPr>
        <b/>
        <sz val="12"/>
        <rFont val="Carlito"/>
        <family val="2"/>
      </rPr>
      <t xml:space="preserve">RENGLÓN
</t>
    </r>
    <r>
      <rPr>
        <b/>
        <sz val="12"/>
        <rFont val="Carlito"/>
        <family val="2"/>
      </rPr>
      <t>PRESUPUESTARIO</t>
    </r>
  </si>
  <si>
    <r>
      <rPr>
        <b/>
        <sz val="12"/>
        <rFont val="Carlito"/>
        <family val="2"/>
      </rPr>
      <t>CARACTERÍSTICAS DEL PROVEEDOR</t>
    </r>
  </si>
  <si>
    <r>
      <rPr>
        <b/>
        <sz val="12"/>
        <rFont val="Carlito"/>
        <family val="2"/>
      </rPr>
      <t xml:space="preserve">DETALLES DEL PROCESO DE
</t>
    </r>
    <r>
      <rPr>
        <b/>
        <sz val="12"/>
        <rFont val="Carlito"/>
        <family val="2"/>
      </rPr>
      <t>ADJUDICACIÓN</t>
    </r>
  </si>
  <si>
    <t xml:space="preserve">CONTENIDO DE LA ADQUISICIÓN </t>
  </si>
  <si>
    <t>NIT:</t>
  </si>
  <si>
    <t>NOG o NPG :</t>
  </si>
  <si>
    <t>No. Del Contrato:</t>
  </si>
  <si>
    <t>N/A</t>
  </si>
  <si>
    <t>Fecha de Publicación:</t>
  </si>
  <si>
    <t>Plazo del Contrato:</t>
  </si>
  <si>
    <t>Nombre proveedor:</t>
  </si>
  <si>
    <t>Fecha de presentación de ofertas:</t>
  </si>
  <si>
    <t>Descripción del bien o Servicio Adquirido</t>
  </si>
  <si>
    <t>Fecha de Adjudicación:</t>
  </si>
  <si>
    <t>Fecha del Contrato:</t>
  </si>
  <si>
    <t>Estatus:</t>
  </si>
  <si>
    <t>vigente</t>
  </si>
  <si>
    <t>MODALIDAD DE
CONTRATACIÓN</t>
  </si>
  <si>
    <t>19/2021</t>
  </si>
  <si>
    <t>08 Meses</t>
  </si>
  <si>
    <t xml:space="preserve">varios precios </t>
  </si>
  <si>
    <t>varias cantidades</t>
  </si>
  <si>
    <t xml:space="preserve">Varias unidades </t>
  </si>
  <si>
    <t xml:space="preserve">Varios Precios </t>
  </si>
  <si>
    <t>MAYO DEL 2021</t>
  </si>
  <si>
    <t>GERENTE GENERAL :</t>
  </si>
  <si>
    <t xml:space="preserve">NPG o NOG </t>
  </si>
  <si>
    <t>FECHA DE LA COMPRAS</t>
  </si>
  <si>
    <t>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</si>
</sst>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quot;* #,##0.00_-;\-&quot;Q&quot;* #,##0.00_-;_-&quot;Q&quot;* &quot;-&quot;??_-;_-@_-"/>
    <numFmt numFmtId="165" formatCode="#,##0.000"/>
    <numFmt numFmtId="166" formatCode="dd\-mm\-yyyy"/>
    <numFmt numFmtId="167" formatCode="&quot;Q&quot;#,##0.00"/>
    <numFmt numFmtId="168" formatCode="&quot;Q&quot;#,##0.000"/>
    <numFmt numFmtId="169" formatCode="&quot;Q&quot;#,##0.0000"/>
  </numFmts>
  <fonts count="19">
    <font>
      <sz val="11"/>
      <name val="Calibri"/>
    </font>
    <font>
      <sz val="11"/>
      <color theme="1"/>
      <name val="Calibri"/>
      <family val="2"/>
      <scheme val="minor"/>
    </font>
    <font>
      <sz val="17"/>
      <name val="Calibri"/>
    </font>
    <font>
      <b/>
      <sz val="17"/>
      <name val="Calibri"/>
    </font>
    <font>
      <b/>
      <sz val="11"/>
      <name val="Calibri"/>
    </font>
    <font>
      <sz val="11"/>
      <name val="Calibri"/>
    </font>
    <font>
      <sz val="10"/>
      <color rgb="FF000000"/>
      <name val="Times New Roman"/>
      <family val="1"/>
    </font>
    <font>
      <sz val="10"/>
      <color rgb="FF000000"/>
      <name val="Arial"/>
      <family val="2"/>
    </font>
    <font>
      <b/>
      <sz val="10"/>
      <color rgb="FF000000"/>
      <name val="Arial"/>
      <family val="2"/>
    </font>
    <font>
      <b/>
      <sz val="18"/>
      <name val="Carlito"/>
    </font>
    <font>
      <b/>
      <sz val="18"/>
      <name val="Carlito"/>
      <family val="2"/>
    </font>
    <font>
      <b/>
      <sz val="12"/>
      <name val="Carlito"/>
      <family val="2"/>
    </font>
    <font>
      <b/>
      <sz val="12"/>
      <name val="Carlito"/>
    </font>
    <font>
      <sz val="11"/>
      <name val="Carlito"/>
      <family val="2"/>
    </font>
    <font>
      <sz val="11"/>
      <name val="Carlito"/>
    </font>
    <font>
      <sz val="11"/>
      <color rgb="FF000000"/>
      <name val="Carlito"/>
      <family val="2"/>
    </font>
    <font>
      <b/>
      <sz val="11"/>
      <name val="Calibri"/>
      <family val="2"/>
    </font>
    <font>
      <b/>
      <sz val="11"/>
      <color theme="0"/>
      <name val="Calibri"/>
      <family val="2"/>
    </font>
    <font>
      <sz val="11"/>
      <name val="Calibri"/>
      <family val="2"/>
    </font>
  </fonts>
  <fills count="11">
    <fill>
      <patternFill patternType="none"/>
    </fill>
    <fill>
      <patternFill patternType="gray125"/>
    </fill>
    <fill>
      <patternFill patternType="solid">
        <fgColor rgb="FFAEAEB1"/>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rgb="FFD0CECE"/>
      </patternFill>
    </fill>
    <fill>
      <patternFill patternType="solid">
        <fgColor rgb="FFE7E6E6"/>
      </patternFill>
    </fill>
    <fill>
      <patternFill patternType="solid">
        <fgColor theme="5" tint="0.39997558519241921"/>
        <bgColor indexed="64"/>
      </patternFill>
    </fill>
    <fill>
      <patternFill patternType="solid">
        <fgColor theme="1"/>
        <bgColor indexed="64"/>
      </patternFill>
    </fill>
    <fill>
      <patternFill patternType="solid">
        <fgColor theme="7"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top style="medium">
        <color indexed="64"/>
      </top>
      <bottom/>
      <diagonal/>
    </border>
    <border>
      <left style="thin">
        <color rgb="FF000000"/>
      </left>
      <right style="thin">
        <color indexed="64"/>
      </right>
      <top/>
      <bottom/>
      <diagonal/>
    </border>
    <border>
      <left style="thin">
        <color rgb="FF000000"/>
      </left>
      <right style="thin">
        <color indexed="64"/>
      </right>
      <top style="medium">
        <color indexed="64"/>
      </top>
      <bottom/>
      <diagonal/>
    </border>
  </borders>
  <cellStyleXfs count="4">
    <xf numFmtId="0" fontId="0" fillId="0" borderId="0"/>
    <xf numFmtId="43" fontId="5" fillId="0" borderId="0" applyFont="0" applyFill="0" applyBorder="0" applyAlignment="0" applyProtection="0"/>
    <xf numFmtId="0" fontId="6" fillId="0" borderId="0"/>
    <xf numFmtId="43" fontId="1" fillId="0" borderId="0" applyFont="0" applyFill="0" applyBorder="0" applyAlignment="0" applyProtection="0"/>
  </cellStyleXfs>
  <cellXfs count="186">
    <xf numFmtId="0" fontId="0" fillId="0" borderId="0" xfId="0" applyNumberFormat="1" applyFont="1" applyProtection="1"/>
    <xf numFmtId="0" fontId="0" fillId="0" borderId="0" xfId="0" applyNumberFormat="1" applyFont="1" applyAlignment="1" applyProtection="1">
      <alignment horizontal="centerContinuous" wrapText="1"/>
    </xf>
    <xf numFmtId="165" fontId="0" fillId="0" borderId="0" xfId="0" applyNumberFormat="1" applyFont="1" applyProtection="1"/>
    <xf numFmtId="165" fontId="0" fillId="0" borderId="0" xfId="0" applyNumberFormat="1" applyFont="1" applyAlignment="1" applyProtection="1">
      <alignment horizontal="centerContinuous" wrapText="1"/>
    </xf>
    <xf numFmtId="166" fontId="0" fillId="0" borderId="0" xfId="0" applyNumberFormat="1" applyFont="1" applyProtection="1"/>
    <xf numFmtId="166" fontId="0" fillId="0" borderId="0" xfId="0" applyNumberFormat="1" applyFont="1" applyAlignment="1" applyProtection="1">
      <alignment horizontal="centerContinuous" wrapText="1"/>
    </xf>
    <xf numFmtId="0" fontId="0" fillId="2" borderId="1" xfId="0" applyNumberFormat="1" applyFont="1" applyFill="1" applyBorder="1" applyAlignment="1" applyProtection="1">
      <alignment horizontal="left" wrapText="1"/>
    </xf>
    <xf numFmtId="0" fontId="0" fillId="0" borderId="1" xfId="0" applyNumberFormat="1" applyFont="1" applyBorder="1" applyAlignment="1" applyProtection="1">
      <alignment horizontal="left" wrapText="1"/>
    </xf>
    <xf numFmtId="3" fontId="0" fillId="0" borderId="1" xfId="0" applyNumberFormat="1" applyFont="1" applyBorder="1" applyAlignment="1" applyProtection="1">
      <alignment horizontal="left" wrapText="1"/>
    </xf>
    <xf numFmtId="0" fontId="4" fillId="2" borderId="1" xfId="0" applyNumberFormat="1" applyFont="1" applyFill="1" applyBorder="1" applyAlignment="1" applyProtection="1">
      <alignment horizontal="left" wrapText="1"/>
    </xf>
    <xf numFmtId="0" fontId="4" fillId="0" borderId="1" xfId="0" applyNumberFormat="1" applyFont="1" applyBorder="1" applyAlignment="1" applyProtection="1">
      <alignment horizontal="left" wrapText="1"/>
    </xf>
    <xf numFmtId="165" fontId="0" fillId="0" borderId="1" xfId="0" applyNumberFormat="1" applyFont="1" applyBorder="1" applyAlignment="1" applyProtection="1">
      <alignment horizontal="left" wrapText="1"/>
    </xf>
    <xf numFmtId="0" fontId="0" fillId="0" borderId="0" xfId="0" applyNumberFormat="1" applyFont="1" applyAlignment="1" applyProtection="1">
      <alignment wrapText="1"/>
    </xf>
    <xf numFmtId="166" fontId="0" fillId="3" borderId="0" xfId="0" applyNumberFormat="1" applyFont="1" applyFill="1" applyProtection="1"/>
    <xf numFmtId="166" fontId="0" fillId="4" borderId="0" xfId="0" applyNumberFormat="1" applyFont="1" applyFill="1" applyProtection="1"/>
    <xf numFmtId="2" fontId="0" fillId="0" borderId="0" xfId="0" applyNumberFormat="1" applyFont="1" applyProtection="1"/>
    <xf numFmtId="1" fontId="0" fillId="0" borderId="0" xfId="0" applyNumberFormat="1" applyFont="1" applyAlignment="1" applyProtection="1">
      <alignment horizontal="center"/>
    </xf>
    <xf numFmtId="0" fontId="6" fillId="5" borderId="0" xfId="2" applyFill="1" applyAlignment="1">
      <alignment horizontal="left" vertical="top"/>
    </xf>
    <xf numFmtId="0" fontId="6" fillId="0" borderId="0" xfId="2" applyAlignment="1">
      <alignment horizontal="left" vertical="top"/>
    </xf>
    <xf numFmtId="0" fontId="11" fillId="7" borderId="3" xfId="2" applyFont="1" applyFill="1" applyBorder="1" applyAlignment="1">
      <alignment horizontal="center" vertical="center" wrapText="1"/>
    </xf>
    <xf numFmtId="0" fontId="11" fillId="7" borderId="4"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6" fillId="7" borderId="4" xfId="2" applyFill="1" applyBorder="1" applyAlignment="1">
      <alignment horizontal="center" vertical="center" wrapText="1"/>
    </xf>
    <xf numFmtId="167" fontId="14" fillId="5" borderId="9" xfId="2" applyNumberFormat="1" applyFont="1" applyFill="1" applyBorder="1" applyAlignment="1">
      <alignment vertical="center" wrapText="1"/>
    </xf>
    <xf numFmtId="167" fontId="14" fillId="5" borderId="9" xfId="2" applyNumberFormat="1" applyFont="1" applyFill="1" applyBorder="1" applyAlignment="1">
      <alignment horizontal="center" vertical="center" wrapText="1"/>
    </xf>
    <xf numFmtId="1" fontId="15" fillId="5" borderId="9" xfId="2" applyNumberFormat="1" applyFont="1" applyFill="1" applyBorder="1" applyAlignment="1">
      <alignment horizontal="center" vertical="center" shrinkToFit="1"/>
    </xf>
    <xf numFmtId="0" fontId="13" fillId="5" borderId="10" xfId="2" applyFont="1" applyFill="1" applyBorder="1" applyAlignment="1">
      <alignment horizontal="left" vertical="top" wrapText="1"/>
    </xf>
    <xf numFmtId="0" fontId="13" fillId="5" borderId="10" xfId="2" applyFont="1" applyFill="1" applyBorder="1" applyAlignment="1">
      <alignment horizontal="center" vertical="top" wrapText="1"/>
    </xf>
    <xf numFmtId="0" fontId="14" fillId="5" borderId="11" xfId="2" applyFont="1" applyFill="1" applyBorder="1" applyAlignment="1">
      <alignment horizontal="center" vertical="top" wrapText="1"/>
    </xf>
    <xf numFmtId="167" fontId="14" fillId="5" borderId="13" xfId="2" applyNumberFormat="1" applyFont="1" applyFill="1" applyBorder="1" applyAlignment="1">
      <alignment vertical="center" wrapText="1"/>
    </xf>
    <xf numFmtId="167" fontId="14" fillId="5" borderId="13" xfId="2" applyNumberFormat="1" applyFont="1" applyFill="1" applyBorder="1" applyAlignment="1">
      <alignment horizontal="center" vertical="center" wrapText="1"/>
    </xf>
    <xf numFmtId="1" fontId="15" fillId="5" borderId="13" xfId="2" applyNumberFormat="1" applyFont="1" applyFill="1" applyBorder="1" applyAlignment="1">
      <alignment horizontal="center" vertical="center" shrinkToFit="1"/>
    </xf>
    <xf numFmtId="1" fontId="15" fillId="5" borderId="13" xfId="2" applyNumberFormat="1" applyFont="1" applyFill="1" applyBorder="1" applyAlignment="1">
      <alignment horizontal="center" vertical="center" shrinkToFit="1"/>
    </xf>
    <xf numFmtId="0" fontId="14" fillId="5" borderId="15" xfId="2" applyFont="1" applyFill="1" applyBorder="1" applyAlignment="1">
      <alignment horizontal="left" vertical="top" wrapText="1"/>
    </xf>
    <xf numFmtId="0" fontId="14" fillId="5" borderId="15" xfId="2" applyFont="1" applyFill="1" applyBorder="1" applyAlignment="1">
      <alignment horizontal="center" vertical="top" wrapText="1"/>
    </xf>
    <xf numFmtId="0" fontId="14" fillId="5" borderId="16" xfId="2" applyFont="1" applyFill="1" applyBorder="1" applyAlignment="1">
      <alignment horizontal="center" vertical="top" wrapText="1"/>
    </xf>
    <xf numFmtId="0" fontId="14" fillId="5" borderId="15" xfId="2" applyFont="1" applyFill="1" applyBorder="1" applyAlignment="1">
      <alignment horizontal="left" vertical="center" wrapText="1"/>
    </xf>
    <xf numFmtId="0" fontId="14" fillId="5" borderId="15" xfId="2" applyFont="1" applyFill="1" applyBorder="1" applyAlignment="1">
      <alignment horizontal="center" vertical="center" wrapText="1"/>
    </xf>
    <xf numFmtId="0" fontId="13" fillId="5" borderId="16" xfId="2" applyFont="1" applyFill="1" applyBorder="1" applyAlignment="1">
      <alignment horizontal="justify" vertical="top" wrapText="1"/>
    </xf>
    <xf numFmtId="167" fontId="14" fillId="5" borderId="20" xfId="2" applyNumberFormat="1" applyFont="1" applyFill="1" applyBorder="1" applyAlignment="1">
      <alignment vertical="center" wrapText="1"/>
    </xf>
    <xf numFmtId="167" fontId="14" fillId="5" borderId="20" xfId="2" applyNumberFormat="1" applyFont="1" applyFill="1" applyBorder="1" applyAlignment="1">
      <alignment horizontal="center" vertical="center" wrapText="1"/>
    </xf>
    <xf numFmtId="1" fontId="15" fillId="5" borderId="20" xfId="2" applyNumberFormat="1" applyFont="1" applyFill="1" applyBorder="1" applyAlignment="1">
      <alignment horizontal="center" vertical="center" shrinkToFit="1"/>
    </xf>
    <xf numFmtId="1" fontId="15" fillId="5" borderId="20" xfId="2" applyNumberFormat="1" applyFont="1" applyFill="1" applyBorder="1" applyAlignment="1">
      <alignment horizontal="center" vertical="center" shrinkToFit="1"/>
    </xf>
    <xf numFmtId="0" fontId="14" fillId="5" borderId="21" xfId="2" applyFont="1" applyFill="1" applyBorder="1" applyAlignment="1">
      <alignment horizontal="left" vertical="top" wrapText="1"/>
    </xf>
    <xf numFmtId="0" fontId="14" fillId="5" borderId="21" xfId="2" applyFont="1" applyFill="1" applyBorder="1" applyAlignment="1">
      <alignment horizontal="center" vertical="top" wrapText="1"/>
    </xf>
    <xf numFmtId="0" fontId="6" fillId="0" borderId="0" xfId="2" applyAlignment="1">
      <alignment horizontal="center" vertical="top"/>
    </xf>
    <xf numFmtId="0" fontId="6" fillId="0" borderId="0" xfId="2" applyAlignment="1">
      <alignment horizontal="center" vertical="center"/>
    </xf>
    <xf numFmtId="2" fontId="15" fillId="5" borderId="13" xfId="2" applyNumberFormat="1" applyFont="1" applyFill="1" applyBorder="1" applyAlignment="1">
      <alignment horizontal="center" vertical="center" shrinkToFit="1"/>
    </xf>
    <xf numFmtId="1" fontId="15" fillId="5" borderId="23" xfId="2" applyNumberFormat="1" applyFont="1" applyFill="1" applyBorder="1" applyAlignment="1">
      <alignment horizontal="center" vertical="center" shrinkToFit="1"/>
    </xf>
    <xf numFmtId="0" fontId="13" fillId="5" borderId="16" xfId="2" applyFont="1" applyFill="1" applyBorder="1" applyAlignment="1">
      <alignment horizontal="justify" vertical="top"/>
    </xf>
    <xf numFmtId="0" fontId="13" fillId="0" borderId="0" xfId="2" applyFont="1" applyAlignment="1">
      <alignment horizontal="left" vertical="top"/>
    </xf>
    <xf numFmtId="1" fontId="15" fillId="5" borderId="13" xfId="2" applyNumberFormat="1" applyFont="1" applyFill="1" applyBorder="1" applyAlignment="1">
      <alignment horizontal="center" vertical="center" wrapText="1" shrinkToFit="1"/>
    </xf>
    <xf numFmtId="167" fontId="6" fillId="0" borderId="0" xfId="2" applyNumberFormat="1" applyAlignment="1">
      <alignment horizontal="center" vertical="center"/>
    </xf>
    <xf numFmtId="1" fontId="15" fillId="5" borderId="9" xfId="2" applyNumberFormat="1" applyFont="1" applyFill="1" applyBorder="1" applyAlignment="1">
      <alignment vertical="center" shrinkToFit="1"/>
    </xf>
    <xf numFmtId="168" fontId="14" fillId="5" borderId="13" xfId="2" applyNumberFormat="1" applyFont="1" applyFill="1" applyBorder="1" applyAlignment="1">
      <alignment horizontal="center" vertical="center" wrapText="1"/>
    </xf>
    <xf numFmtId="167" fontId="6" fillId="0" borderId="0" xfId="2" applyNumberFormat="1" applyAlignment="1">
      <alignment horizontal="left" vertical="top"/>
    </xf>
    <xf numFmtId="1" fontId="15" fillId="5" borderId="9" xfId="2" applyNumberFormat="1" applyFont="1" applyFill="1" applyBorder="1" applyAlignment="1">
      <alignment horizontal="center" vertical="center" wrapText="1" shrinkToFit="1"/>
    </xf>
    <xf numFmtId="1" fontId="15" fillId="5" borderId="20" xfId="2" applyNumberFormat="1" applyFont="1" applyFill="1" applyBorder="1" applyAlignment="1">
      <alignment horizontal="center" vertical="center" wrapText="1" shrinkToFit="1"/>
    </xf>
    <xf numFmtId="1" fontId="15" fillId="5" borderId="13" xfId="2" applyNumberFormat="1" applyFont="1" applyFill="1" applyBorder="1" applyAlignment="1">
      <alignment vertical="center" shrinkToFit="1"/>
    </xf>
    <xf numFmtId="1" fontId="15" fillId="5" borderId="20" xfId="2" applyNumberFormat="1" applyFont="1" applyFill="1" applyBorder="1" applyAlignment="1">
      <alignment vertical="center" shrinkToFit="1"/>
    </xf>
    <xf numFmtId="0" fontId="6" fillId="5" borderId="0" xfId="2" applyFill="1" applyAlignment="1">
      <alignment horizontal="center" vertical="center"/>
    </xf>
    <xf numFmtId="1" fontId="6" fillId="0" borderId="0" xfId="2" applyNumberFormat="1" applyAlignment="1">
      <alignment horizontal="center" vertical="center"/>
    </xf>
    <xf numFmtId="0" fontId="14" fillId="5" borderId="17" xfId="2" applyFont="1" applyFill="1" applyBorder="1" applyAlignment="1">
      <alignment horizontal="left" vertical="top" wrapText="1"/>
    </xf>
    <xf numFmtId="169" fontId="14" fillId="5" borderId="13" xfId="2" applyNumberFormat="1" applyFont="1" applyFill="1" applyBorder="1" applyAlignment="1">
      <alignment horizontal="center" vertical="center" wrapText="1"/>
    </xf>
    <xf numFmtId="0" fontId="16" fillId="0" borderId="1" xfId="0" applyFont="1" applyBorder="1" applyAlignment="1">
      <alignment horizontal="center" vertical="center" wrapText="1"/>
    </xf>
    <xf numFmtId="1" fontId="13" fillId="5" borderId="10" xfId="2" applyNumberFormat="1" applyFont="1" applyFill="1" applyBorder="1" applyAlignment="1">
      <alignment horizontal="center" vertical="top" wrapText="1"/>
    </xf>
    <xf numFmtId="49" fontId="0" fillId="0" borderId="0" xfId="0" applyNumberFormat="1" applyFont="1" applyAlignment="1" applyProtection="1">
      <alignment horizontal="center"/>
    </xf>
    <xf numFmtId="0" fontId="0" fillId="0" borderId="0" xfId="0" applyNumberFormat="1" applyFont="1" applyAlignment="1" applyProtection="1">
      <alignment horizontal="center"/>
    </xf>
    <xf numFmtId="0" fontId="6" fillId="0" borderId="0" xfId="2" applyNumberFormat="1" applyAlignment="1">
      <alignment horizontal="left" vertical="top"/>
    </xf>
    <xf numFmtId="49" fontId="0" fillId="4" borderId="0" xfId="0" applyNumberFormat="1" applyFont="1" applyFill="1" applyAlignment="1" applyProtection="1">
      <alignment horizontal="center"/>
    </xf>
    <xf numFmtId="49" fontId="13" fillId="5" borderId="10" xfId="2" applyNumberFormat="1" applyFont="1" applyFill="1" applyBorder="1" applyAlignment="1">
      <alignment horizontal="center" vertical="top" wrapText="1"/>
    </xf>
    <xf numFmtId="1" fontId="15" fillId="5" borderId="13" xfId="1" applyNumberFormat="1" applyFont="1" applyFill="1" applyBorder="1" applyAlignment="1">
      <alignment horizontal="center" vertical="center" shrinkToFit="1"/>
    </xf>
    <xf numFmtId="167" fontId="6" fillId="0" borderId="0" xfId="2" applyNumberFormat="1" applyAlignment="1">
      <alignment horizontal="center" vertical="top"/>
    </xf>
    <xf numFmtId="0" fontId="0" fillId="5" borderId="0" xfId="0" applyFill="1"/>
    <xf numFmtId="0" fontId="14" fillId="5" borderId="13" xfId="2" applyFont="1" applyFill="1" applyBorder="1" applyAlignment="1">
      <alignment horizontal="center" vertical="top" wrapText="1"/>
    </xf>
    <xf numFmtId="167" fontId="14" fillId="5" borderId="13" xfId="2" applyNumberFormat="1" applyFont="1" applyFill="1" applyBorder="1" applyAlignment="1">
      <alignment horizontal="center" vertical="center"/>
    </xf>
    <xf numFmtId="168" fontId="14" fillId="5" borderId="9" xfId="2" applyNumberFormat="1" applyFont="1" applyFill="1" applyBorder="1" applyAlignment="1">
      <alignment horizontal="center" vertical="center" wrapText="1"/>
    </xf>
    <xf numFmtId="43" fontId="15" fillId="5" borderId="13" xfId="1" applyNumberFormat="1" applyFont="1" applyFill="1" applyBorder="1" applyAlignment="1">
      <alignment vertical="center" shrinkToFit="1"/>
    </xf>
    <xf numFmtId="167" fontId="14" fillId="5" borderId="1" xfId="2" applyNumberFormat="1" applyFont="1" applyFill="1" applyBorder="1" applyAlignment="1">
      <alignment vertical="center" wrapText="1"/>
    </xf>
    <xf numFmtId="167" fontId="14" fillId="5" borderId="1" xfId="2" applyNumberFormat="1" applyFont="1" applyFill="1" applyBorder="1" applyAlignment="1">
      <alignment horizontal="center" vertical="center" wrapText="1"/>
    </xf>
    <xf numFmtId="1" fontId="15" fillId="5" borderId="1" xfId="2" applyNumberFormat="1" applyFont="1" applyFill="1" applyBorder="1" applyAlignment="1">
      <alignment horizontal="center" vertical="center" shrinkToFit="1"/>
    </xf>
    <xf numFmtId="0" fontId="14" fillId="5" borderId="1" xfId="2" applyFont="1" applyFill="1" applyBorder="1" applyAlignment="1">
      <alignment horizontal="center" vertical="top" wrapText="1"/>
    </xf>
    <xf numFmtId="0" fontId="14" fillId="5" borderId="1" xfId="2" applyFont="1" applyFill="1" applyBorder="1" applyAlignment="1">
      <alignment horizontal="left" vertical="top" wrapText="1"/>
    </xf>
    <xf numFmtId="0" fontId="14" fillId="5" borderId="1" xfId="2" applyFont="1" applyFill="1" applyBorder="1" applyAlignment="1">
      <alignment horizontal="left" vertical="center" wrapText="1"/>
    </xf>
    <xf numFmtId="0" fontId="14" fillId="5" borderId="1" xfId="2" applyFont="1" applyFill="1" applyBorder="1" applyAlignment="1">
      <alignment horizontal="center" vertical="center" wrapText="1"/>
    </xf>
    <xf numFmtId="167" fontId="14" fillId="5" borderId="28" xfId="2" applyNumberFormat="1" applyFont="1" applyFill="1" applyBorder="1" applyAlignment="1">
      <alignment vertical="center" wrapText="1"/>
    </xf>
    <xf numFmtId="167" fontId="14" fillId="5" borderId="28" xfId="2" applyNumberFormat="1" applyFont="1" applyFill="1" applyBorder="1" applyAlignment="1">
      <alignment horizontal="center" vertical="center" wrapText="1"/>
    </xf>
    <xf numFmtId="1" fontId="15" fillId="5" borderId="28" xfId="2" applyNumberFormat="1" applyFont="1" applyFill="1" applyBorder="1" applyAlignment="1">
      <alignment horizontal="center" vertical="center" shrinkToFit="1"/>
    </xf>
    <xf numFmtId="1" fontId="15" fillId="5" borderId="28" xfId="2" applyNumberFormat="1" applyFont="1" applyFill="1" applyBorder="1" applyAlignment="1">
      <alignment vertical="center" shrinkToFit="1"/>
    </xf>
    <xf numFmtId="0" fontId="13" fillId="5" borderId="28" xfId="2" applyFont="1" applyFill="1" applyBorder="1" applyAlignment="1">
      <alignment horizontal="left" vertical="top" wrapText="1"/>
    </xf>
    <xf numFmtId="0" fontId="13" fillId="5" borderId="28" xfId="2" applyFont="1" applyFill="1" applyBorder="1" applyAlignment="1">
      <alignment horizontal="center" vertical="top" wrapText="1"/>
    </xf>
    <xf numFmtId="0" fontId="14" fillId="5" borderId="29" xfId="2" applyFont="1" applyFill="1" applyBorder="1" applyAlignment="1">
      <alignment horizontal="center" vertical="top" wrapText="1"/>
    </xf>
    <xf numFmtId="0" fontId="14" fillId="5" borderId="31" xfId="2" applyFont="1" applyFill="1" applyBorder="1" applyAlignment="1">
      <alignment horizontal="center" vertical="top" wrapText="1"/>
    </xf>
    <xf numFmtId="0" fontId="13" fillId="5" borderId="31" xfId="2" applyFont="1" applyFill="1" applyBorder="1" applyAlignment="1">
      <alignment horizontal="justify" vertical="top" wrapText="1"/>
    </xf>
    <xf numFmtId="167" fontId="14" fillId="5" borderId="33" xfId="2" applyNumberFormat="1" applyFont="1" applyFill="1" applyBorder="1" applyAlignment="1">
      <alignment vertical="center" wrapText="1"/>
    </xf>
    <xf numFmtId="167" fontId="14" fillId="5" borderId="33" xfId="2" applyNumberFormat="1" applyFont="1" applyFill="1" applyBorder="1" applyAlignment="1">
      <alignment horizontal="center" vertical="center" wrapText="1"/>
    </xf>
    <xf numFmtId="1" fontId="15" fillId="5" borderId="33" xfId="2" applyNumberFormat="1" applyFont="1" applyFill="1" applyBorder="1" applyAlignment="1">
      <alignment horizontal="center" vertical="center" shrinkToFit="1"/>
    </xf>
    <xf numFmtId="0" fontId="14" fillId="5" borderId="33" xfId="2" applyFont="1" applyFill="1" applyBorder="1" applyAlignment="1">
      <alignment horizontal="left" vertical="top" wrapText="1"/>
    </xf>
    <xf numFmtId="0" fontId="14" fillId="5" borderId="33" xfId="2" applyFont="1" applyFill="1" applyBorder="1" applyAlignment="1">
      <alignment horizontal="center" vertical="top" wrapText="1"/>
    </xf>
    <xf numFmtId="1" fontId="15" fillId="5" borderId="0" xfId="2" applyNumberFormat="1" applyFont="1" applyFill="1" applyBorder="1" applyAlignment="1">
      <alignment horizontal="center" vertical="center" shrinkToFit="1"/>
    </xf>
    <xf numFmtId="1" fontId="15" fillId="5" borderId="37" xfId="2" applyNumberFormat="1" applyFont="1" applyFill="1" applyBorder="1" applyAlignment="1">
      <alignment horizontal="center" vertical="center" shrinkToFit="1"/>
    </xf>
    <xf numFmtId="1" fontId="15" fillId="5" borderId="38" xfId="2" applyNumberFormat="1" applyFont="1" applyFill="1" applyBorder="1" applyAlignment="1">
      <alignment horizontal="center" vertical="center" shrinkToFit="1"/>
    </xf>
    <xf numFmtId="1" fontId="15" fillId="5" borderId="39" xfId="2" applyNumberFormat="1" applyFont="1" applyFill="1" applyBorder="1" applyAlignment="1">
      <alignment horizontal="center" vertical="center" shrinkToFit="1"/>
    </xf>
    <xf numFmtId="1" fontId="15" fillId="8" borderId="13" xfId="2" applyNumberFormat="1" applyFont="1" applyFill="1" applyBorder="1" applyAlignment="1">
      <alignment horizontal="center" vertical="center" shrinkToFit="1"/>
    </xf>
    <xf numFmtId="167" fontId="14" fillId="8" borderId="13" xfId="2" applyNumberFormat="1" applyFont="1" applyFill="1" applyBorder="1" applyAlignment="1">
      <alignment horizontal="center" vertical="center" wrapText="1"/>
    </xf>
    <xf numFmtId="0" fontId="8" fillId="0" borderId="0" xfId="0" applyFont="1" applyAlignment="1">
      <alignment horizontal="left" vertical="top" wrapText="1"/>
    </xf>
    <xf numFmtId="166" fontId="0" fillId="0" borderId="0" xfId="0" applyNumberFormat="1"/>
    <xf numFmtId="165" fontId="0" fillId="0" borderId="0" xfId="0" applyNumberFormat="1" applyAlignment="1">
      <alignment vertical="center"/>
    </xf>
    <xf numFmtId="0" fontId="0" fillId="0" borderId="0" xfId="0"/>
    <xf numFmtId="0" fontId="0" fillId="0" borderId="0" xfId="0" applyAlignment="1">
      <alignment wrapText="1"/>
    </xf>
    <xf numFmtId="0" fontId="7" fillId="0" borderId="0" xfId="0" applyFont="1" applyAlignment="1">
      <alignment horizontal="left" vertical="top" wrapText="1"/>
    </xf>
    <xf numFmtId="0" fontId="7" fillId="3" borderId="0" xfId="0" applyFont="1" applyFill="1" applyAlignment="1">
      <alignment horizontal="left" vertical="top" wrapText="1"/>
    </xf>
    <xf numFmtId="14" fontId="7" fillId="0" borderId="0" xfId="0" applyNumberFormat="1" applyFont="1" applyAlignment="1">
      <alignment horizontal="left" vertical="top" wrapText="1"/>
    </xf>
    <xf numFmtId="0" fontId="17" fillId="9" borderId="0" xfId="0" applyFont="1" applyFill="1" applyAlignment="1">
      <alignment horizontal="centerContinuous" vertical="center" wrapText="1"/>
    </xf>
    <xf numFmtId="0" fontId="17" fillId="9" borderId="0" xfId="0" applyFont="1" applyFill="1" applyAlignment="1">
      <alignment horizontal="center" vertical="center" wrapText="1"/>
    </xf>
    <xf numFmtId="166" fontId="17" fillId="9" borderId="0" xfId="0" applyNumberFormat="1" applyFont="1" applyFill="1" applyAlignment="1">
      <alignment horizontal="center" wrapText="1"/>
    </xf>
    <xf numFmtId="165" fontId="17" fillId="9" borderId="0" xfId="0" applyNumberFormat="1" applyFont="1" applyFill="1" applyAlignment="1">
      <alignment horizontal="center" vertical="center" wrapText="1"/>
    </xf>
    <xf numFmtId="0" fontId="17" fillId="9" borderId="0" xfId="0" applyFont="1" applyFill="1" applyAlignment="1">
      <alignment vertical="center" wrapText="1"/>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16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18" fillId="5" borderId="1" xfId="0" applyFont="1" applyFill="1" applyBorder="1" applyAlignment="1">
      <alignment horizontal="left" vertical="center" wrapText="1"/>
    </xf>
    <xf numFmtId="166" fontId="0" fillId="5" borderId="1" xfId="0" applyNumberFormat="1" applyFill="1" applyBorder="1" applyAlignment="1">
      <alignment horizontal="center" vertical="center"/>
    </xf>
    <xf numFmtId="166" fontId="0" fillId="10" borderId="0" xfId="0" applyNumberFormat="1" applyFont="1" applyFill="1" applyProtection="1"/>
    <xf numFmtId="0" fontId="0" fillId="8" borderId="0" xfId="0" applyNumberFormat="1" applyFont="1" applyFill="1" applyProtection="1"/>
    <xf numFmtId="0" fontId="3" fillId="0" borderId="1" xfId="0" applyNumberFormat="1" applyFont="1" applyBorder="1" applyAlignment="1" applyProtection="1">
      <alignment horizontal="center" wrapText="1"/>
    </xf>
    <xf numFmtId="0" fontId="4" fillId="2" borderId="1" xfId="0" applyNumberFormat="1" applyFont="1" applyFill="1" applyBorder="1" applyAlignment="1" applyProtection="1">
      <alignment horizontal="left" wrapText="1"/>
    </xf>
    <xf numFmtId="0" fontId="0" fillId="2" borderId="1" xfId="0" applyNumberFormat="1" applyFont="1" applyFill="1" applyBorder="1" applyAlignment="1" applyProtection="1">
      <alignment horizontal="left" wrapText="1"/>
    </xf>
    <xf numFmtId="0" fontId="2" fillId="0" borderId="1" xfId="0" applyNumberFormat="1" applyFont="1" applyBorder="1" applyAlignment="1" applyProtection="1">
      <alignment horizontal="center" wrapText="1"/>
    </xf>
    <xf numFmtId="0" fontId="7" fillId="0" borderId="0" xfId="2" applyFont="1" applyAlignment="1">
      <alignment horizontal="left" vertical="top"/>
    </xf>
    <xf numFmtId="0" fontId="8" fillId="0" borderId="0" xfId="2" applyFont="1" applyAlignment="1">
      <alignment horizontal="left" vertical="top"/>
    </xf>
    <xf numFmtId="14" fontId="7" fillId="0" borderId="0" xfId="2" applyNumberFormat="1" applyFont="1" applyAlignment="1">
      <alignment horizontal="left" vertical="top"/>
    </xf>
    <xf numFmtId="0" fontId="9" fillId="6" borderId="2" xfId="2" applyFont="1" applyFill="1" applyBorder="1" applyAlignment="1">
      <alignment horizontal="center" vertical="top" wrapText="1"/>
    </xf>
    <xf numFmtId="0" fontId="12" fillId="7" borderId="5" xfId="2" applyFont="1" applyFill="1" applyBorder="1" applyAlignment="1">
      <alignment horizontal="center" vertical="center" wrapText="1"/>
    </xf>
    <xf numFmtId="0" fontId="12" fillId="7" borderId="6" xfId="2" applyFont="1" applyFill="1" applyBorder="1" applyAlignment="1">
      <alignment horizontal="center" vertical="center" wrapText="1"/>
    </xf>
    <xf numFmtId="0" fontId="11" fillId="7" borderId="5" xfId="2" applyFont="1" applyFill="1" applyBorder="1" applyAlignment="1">
      <alignment horizontal="center" vertical="center" wrapText="1"/>
    </xf>
    <xf numFmtId="0" fontId="11" fillId="7" borderId="6" xfId="2" applyFont="1" applyFill="1" applyBorder="1" applyAlignment="1">
      <alignment horizontal="center" vertical="center" wrapText="1"/>
    </xf>
    <xf numFmtId="0" fontId="11" fillId="7" borderId="7" xfId="2" applyFont="1" applyFill="1" applyBorder="1" applyAlignment="1">
      <alignment horizontal="center" vertical="center" wrapText="1"/>
    </xf>
    <xf numFmtId="0" fontId="7" fillId="3" borderId="0" xfId="2" applyFont="1" applyFill="1" applyAlignment="1">
      <alignment horizontal="left" vertical="top"/>
    </xf>
    <xf numFmtId="0" fontId="14" fillId="5" borderId="17" xfId="2" applyFont="1" applyFill="1" applyBorder="1" applyAlignment="1">
      <alignment horizontal="left" vertical="top" wrapText="1"/>
    </xf>
    <xf numFmtId="0" fontId="14" fillId="5" borderId="20" xfId="2" applyFont="1" applyFill="1" applyBorder="1" applyAlignment="1">
      <alignment horizontal="left" vertical="top" wrapText="1"/>
    </xf>
    <xf numFmtId="0" fontId="13" fillId="5" borderId="18" xfId="2" applyFont="1" applyFill="1" applyBorder="1" applyAlignment="1">
      <alignment horizontal="center" vertical="top" wrapText="1"/>
    </xf>
    <xf numFmtId="0" fontId="13" fillId="5" borderId="22" xfId="2" applyFont="1" applyFill="1" applyBorder="1" applyAlignment="1">
      <alignment horizontal="center" vertical="top" wrapText="1"/>
    </xf>
    <xf numFmtId="0" fontId="13" fillId="5" borderId="8" xfId="2" applyFont="1" applyFill="1" applyBorder="1" applyAlignment="1">
      <alignment horizontal="center" vertical="center" wrapText="1"/>
    </xf>
    <xf numFmtId="0" fontId="13" fillId="5" borderId="12" xfId="2" applyFont="1" applyFill="1" applyBorder="1" applyAlignment="1">
      <alignment horizontal="center" vertical="center" wrapText="1"/>
    </xf>
    <xf numFmtId="0" fontId="13" fillId="5" borderId="19" xfId="2" applyFont="1" applyFill="1" applyBorder="1" applyAlignment="1">
      <alignment horizontal="center" vertical="center" wrapText="1"/>
    </xf>
    <xf numFmtId="1" fontId="15" fillId="5" borderId="9" xfId="2" applyNumberFormat="1" applyFont="1" applyFill="1" applyBorder="1" applyAlignment="1">
      <alignment horizontal="center" vertical="center" shrinkToFit="1"/>
    </xf>
    <xf numFmtId="1" fontId="15" fillId="5" borderId="13" xfId="2" applyNumberFormat="1" applyFont="1" applyFill="1" applyBorder="1" applyAlignment="1">
      <alignment horizontal="center" vertical="center" shrinkToFit="1"/>
    </xf>
    <xf numFmtId="1" fontId="15" fillId="5" borderId="20" xfId="2" applyNumberFormat="1" applyFont="1" applyFill="1" applyBorder="1" applyAlignment="1">
      <alignment horizontal="center" vertical="center" shrinkToFit="1"/>
    </xf>
    <xf numFmtId="0" fontId="14" fillId="5" borderId="9" xfId="2" applyFont="1" applyFill="1" applyBorder="1" applyAlignment="1">
      <alignment horizontal="center" vertical="top" wrapText="1"/>
    </xf>
    <xf numFmtId="0" fontId="14" fillId="5" borderId="14" xfId="2" applyFont="1" applyFill="1" applyBorder="1" applyAlignment="1">
      <alignment horizontal="center" vertical="top" wrapText="1"/>
    </xf>
    <xf numFmtId="1" fontId="15" fillId="5" borderId="14" xfId="2" applyNumberFormat="1" applyFont="1" applyFill="1" applyBorder="1" applyAlignment="1">
      <alignment horizontal="center" vertical="center" shrinkToFit="1"/>
    </xf>
    <xf numFmtId="0" fontId="14" fillId="5" borderId="17" xfId="2" applyFont="1" applyFill="1" applyBorder="1" applyAlignment="1">
      <alignment horizontal="left" vertical="center" wrapText="1" indent="3"/>
    </xf>
    <xf numFmtId="0" fontId="14" fillId="5" borderId="13" xfId="2" applyFont="1" applyFill="1" applyBorder="1" applyAlignment="1">
      <alignment horizontal="left" vertical="center" wrapText="1" indent="3"/>
    </xf>
    <xf numFmtId="0" fontId="14" fillId="5" borderId="20" xfId="2" applyFont="1" applyFill="1" applyBorder="1" applyAlignment="1">
      <alignment horizontal="left" vertical="center" wrapText="1" indent="3"/>
    </xf>
    <xf numFmtId="0" fontId="14" fillId="5" borderId="17" xfId="2" applyFont="1" applyFill="1" applyBorder="1" applyAlignment="1">
      <alignment horizontal="center" vertical="center" wrapText="1"/>
    </xf>
    <xf numFmtId="0" fontId="14" fillId="5" borderId="13" xfId="2" applyFont="1" applyFill="1" applyBorder="1" applyAlignment="1">
      <alignment horizontal="center" vertical="center" wrapText="1"/>
    </xf>
    <xf numFmtId="0" fontId="14" fillId="5" borderId="20" xfId="2" applyFont="1" applyFill="1" applyBorder="1" applyAlignment="1">
      <alignment horizontal="center" vertical="center" wrapText="1"/>
    </xf>
    <xf numFmtId="0" fontId="14" fillId="5" borderId="24" xfId="2" applyFont="1" applyFill="1" applyBorder="1" applyAlignment="1">
      <alignment horizontal="center" vertical="top" wrapText="1"/>
    </xf>
    <xf numFmtId="14" fontId="13" fillId="5" borderId="18" xfId="2" applyNumberFormat="1" applyFont="1" applyFill="1" applyBorder="1" applyAlignment="1">
      <alignment horizontal="center" vertical="center" wrapText="1"/>
    </xf>
    <xf numFmtId="0" fontId="13" fillId="5" borderId="22" xfId="2" applyFont="1" applyFill="1" applyBorder="1" applyAlignment="1">
      <alignment horizontal="center" vertical="center" wrapText="1"/>
    </xf>
    <xf numFmtId="0" fontId="13" fillId="5" borderId="27" xfId="2" applyFont="1" applyFill="1" applyBorder="1" applyAlignment="1">
      <alignment horizontal="center" vertical="center" wrapText="1"/>
    </xf>
    <xf numFmtId="0" fontId="13" fillId="5" borderId="30" xfId="2" applyFont="1" applyFill="1" applyBorder="1" applyAlignment="1">
      <alignment horizontal="center" vertical="center" wrapText="1"/>
    </xf>
    <xf numFmtId="0" fontId="13" fillId="5" borderId="32" xfId="2" applyFont="1" applyFill="1" applyBorder="1" applyAlignment="1">
      <alignment horizontal="center" vertical="center" wrapText="1"/>
    </xf>
    <xf numFmtId="0" fontId="14" fillId="5" borderId="28" xfId="2" applyFont="1" applyFill="1" applyBorder="1" applyAlignment="1">
      <alignment horizontal="center" vertical="top" wrapText="1"/>
    </xf>
    <xf numFmtId="0" fontId="14" fillId="5" borderId="1" xfId="2" applyFont="1" applyFill="1" applyBorder="1" applyAlignment="1">
      <alignment horizontal="center" vertical="top" wrapText="1"/>
    </xf>
    <xf numFmtId="1" fontId="15" fillId="5" borderId="28" xfId="2" applyNumberFormat="1" applyFont="1" applyFill="1" applyBorder="1" applyAlignment="1">
      <alignment horizontal="center" vertical="center" shrinkToFit="1"/>
    </xf>
    <xf numFmtId="1" fontId="15" fillId="5" borderId="1" xfId="2" applyNumberFormat="1" applyFont="1" applyFill="1" applyBorder="1" applyAlignment="1">
      <alignment horizontal="center" vertical="center" shrinkToFit="1"/>
    </xf>
    <xf numFmtId="0" fontId="14" fillId="5" borderId="1" xfId="2" applyFont="1" applyFill="1" applyBorder="1" applyAlignment="1">
      <alignment horizontal="left" vertical="center" wrapText="1" indent="3"/>
    </xf>
    <xf numFmtId="0" fontId="14" fillId="5" borderId="33" xfId="2" applyFont="1" applyFill="1" applyBorder="1" applyAlignment="1">
      <alignment horizontal="left" vertical="center" wrapText="1" indent="3"/>
    </xf>
    <xf numFmtId="0" fontId="14" fillId="5" borderId="1" xfId="2" applyFont="1" applyFill="1" applyBorder="1" applyAlignment="1">
      <alignment horizontal="center" vertical="center" wrapText="1"/>
    </xf>
    <xf numFmtId="0" fontId="14" fillId="5" borderId="33" xfId="2" applyFont="1" applyFill="1" applyBorder="1" applyAlignment="1">
      <alignment horizontal="center" vertical="center" wrapText="1"/>
    </xf>
    <xf numFmtId="0" fontId="14" fillId="5" borderId="1" xfId="2" applyFont="1" applyFill="1" applyBorder="1" applyAlignment="1">
      <alignment horizontal="left" vertical="top" wrapText="1"/>
    </xf>
    <xf numFmtId="0" fontId="14" fillId="5" borderId="33" xfId="2" applyFont="1" applyFill="1" applyBorder="1" applyAlignment="1">
      <alignment horizontal="left" vertical="top" wrapText="1"/>
    </xf>
    <xf numFmtId="0" fontId="13" fillId="5" borderId="31" xfId="2" applyFont="1" applyFill="1" applyBorder="1" applyAlignment="1">
      <alignment horizontal="center" vertical="top" wrapText="1"/>
    </xf>
    <xf numFmtId="0" fontId="13" fillId="5" borderId="34" xfId="2" applyFont="1" applyFill="1" applyBorder="1" applyAlignment="1">
      <alignment horizontal="center" vertical="top" wrapText="1"/>
    </xf>
    <xf numFmtId="0" fontId="14" fillId="5" borderId="35" xfId="2" applyFont="1" applyFill="1" applyBorder="1" applyAlignment="1">
      <alignment horizontal="center" vertical="top" wrapText="1"/>
    </xf>
    <xf numFmtId="0" fontId="14" fillId="5" borderId="36" xfId="2" applyFont="1" applyFill="1" applyBorder="1" applyAlignment="1">
      <alignment horizontal="left" vertical="center" wrapText="1" indent="3"/>
    </xf>
    <xf numFmtId="0" fontId="13" fillId="5" borderId="26" xfId="2" applyFont="1" applyFill="1" applyBorder="1" applyAlignment="1">
      <alignment horizontal="center" vertical="top" wrapText="1"/>
    </xf>
    <xf numFmtId="0" fontId="13" fillId="5" borderId="25" xfId="2" applyFont="1" applyFill="1" applyBorder="1" applyAlignment="1">
      <alignment horizontal="center" vertical="top" wrapText="1"/>
    </xf>
    <xf numFmtId="0" fontId="14" fillId="5" borderId="17" xfId="2" applyFont="1" applyFill="1" applyBorder="1" applyAlignment="1">
      <alignment horizontal="center" vertical="top" wrapText="1"/>
    </xf>
    <xf numFmtId="0" fontId="14" fillId="5" borderId="13" xfId="2" applyFont="1" applyFill="1" applyBorder="1" applyAlignment="1">
      <alignment horizontal="center" vertical="top" wrapText="1"/>
    </xf>
    <xf numFmtId="0" fontId="14" fillId="5" borderId="14" xfId="2" applyFont="1" applyFill="1" applyBorder="1" applyAlignment="1">
      <alignment horizontal="center" vertical="center" wrapText="1"/>
    </xf>
    <xf numFmtId="0" fontId="14" fillId="5" borderId="14" xfId="2" applyFont="1" applyFill="1" applyBorder="1" applyAlignment="1">
      <alignment horizontal="left" vertical="top" wrapText="1"/>
    </xf>
    <xf numFmtId="0" fontId="7" fillId="0" borderId="0" xfId="0" applyFont="1" applyAlignment="1">
      <alignment horizontal="left" vertical="top"/>
    </xf>
  </cellXfs>
  <cellStyles count="4">
    <cellStyle name="Millares" xfId="1" builtinId="3"/>
    <cellStyle name="Millares 2" xfId="3" xr:uid="{C48D3FE2-17FD-4273-8A8B-CE10878E64ED}"/>
    <cellStyle name="Normal" xfId="0" builtinId="0"/>
    <cellStyle name="Normal 2" xfId="2" xr:uid="{E5C762E1-FFA4-48A1-870A-7DE5CF6F27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10</xdr:col>
      <xdr:colOff>2270509</xdr:colOff>
      <xdr:row>1</xdr:row>
      <xdr:rowOff>0</xdr:rowOff>
    </xdr:from>
    <xdr:ext cx="1682265" cy="1086971"/>
    <xdr:pic>
      <xdr:nvPicPr>
        <xdr:cNvPr id="2" name="image1.jpeg">
          <a:extLst>
            <a:ext uri="{FF2B5EF4-FFF2-40B4-BE49-F238E27FC236}">
              <a16:creationId xmlns:a16="http://schemas.microsoft.com/office/drawing/2014/main" id="{CA635768-51CD-4FC3-8FAF-9913F8771E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5984" y="161925"/>
          <a:ext cx="1682265" cy="10869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38100</xdr:colOff>
      <xdr:row>0</xdr:row>
      <xdr:rowOff>76200</xdr:rowOff>
    </xdr:from>
    <xdr:ext cx="1547449" cy="1009650"/>
    <xdr:pic>
      <xdr:nvPicPr>
        <xdr:cNvPr id="2" name="image1.jpeg">
          <a:extLst>
            <a:ext uri="{FF2B5EF4-FFF2-40B4-BE49-F238E27FC236}">
              <a16:creationId xmlns:a16="http://schemas.microsoft.com/office/drawing/2014/main" id="{3421641C-97BB-45E8-9C20-F0A5326191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26540" y="76200"/>
          <a:ext cx="1547449" cy="10096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4"/>
  <sheetViews>
    <sheetView topLeftCell="A232" workbookViewId="0">
      <selection activeCell="E243" sqref="E243"/>
    </sheetView>
  </sheetViews>
  <sheetFormatPr baseColWidth="10" defaultColWidth="18" defaultRowHeight="36.75" customHeight="1"/>
  <cols>
    <col min="5" max="5" width="96.33203125" style="12" customWidth="1"/>
    <col min="6" max="6" width="18" style="4" customWidth="1"/>
    <col min="7" max="7" width="18" style="2" customWidth="1"/>
  </cols>
  <sheetData>
    <row r="1" spans="1:14" ht="14.4">
      <c r="A1" s="1" t="s">
        <v>0</v>
      </c>
      <c r="B1" s="1" t="s">
        <v>1</v>
      </c>
      <c r="C1" s="1" t="s">
        <v>2</v>
      </c>
      <c r="D1" s="1" t="s">
        <v>3</v>
      </c>
      <c r="E1" s="1" t="s">
        <v>4</v>
      </c>
      <c r="F1" s="5" t="s">
        <v>5</v>
      </c>
      <c r="G1" s="3" t="s">
        <v>6</v>
      </c>
      <c r="H1" s="1" t="s">
        <v>7</v>
      </c>
      <c r="I1" s="1" t="s">
        <v>8</v>
      </c>
      <c r="J1" s="1" t="s">
        <v>9</v>
      </c>
      <c r="K1" s="1" t="s">
        <v>10</v>
      </c>
      <c r="L1" s="1" t="s">
        <v>11</v>
      </c>
      <c r="M1" s="1" t="s">
        <v>12</v>
      </c>
      <c r="N1" t="s">
        <v>13</v>
      </c>
    </row>
    <row r="2" spans="1:14" ht="43.2">
      <c r="A2">
        <v>1</v>
      </c>
      <c r="B2">
        <v>482200251</v>
      </c>
      <c r="C2" t="s">
        <v>14</v>
      </c>
      <c r="D2" t="s">
        <v>15</v>
      </c>
      <c r="E2" s="12" t="s">
        <v>16</v>
      </c>
      <c r="F2" s="4">
        <v>44197</v>
      </c>
      <c r="G2" s="2">
        <v>799</v>
      </c>
      <c r="H2" t="s">
        <v>17</v>
      </c>
      <c r="I2" t="s">
        <v>18</v>
      </c>
      <c r="J2" t="s">
        <v>19</v>
      </c>
      <c r="K2" t="s">
        <v>20</v>
      </c>
      <c r="L2" t="s">
        <v>21</v>
      </c>
      <c r="M2" t="s">
        <v>22</v>
      </c>
      <c r="N2" t="s">
        <v>23</v>
      </c>
    </row>
    <row r="3" spans="1:14" ht="28.8">
      <c r="A3">
        <v>2</v>
      </c>
      <c r="B3">
        <v>482414448</v>
      </c>
      <c r="C3" t="s">
        <v>14</v>
      </c>
      <c r="D3" t="s">
        <v>15</v>
      </c>
      <c r="E3" s="12" t="s">
        <v>24</v>
      </c>
      <c r="F3" s="4">
        <v>44200</v>
      </c>
      <c r="G3" s="2">
        <v>168000</v>
      </c>
      <c r="H3" t="s">
        <v>17</v>
      </c>
      <c r="I3" t="s">
        <v>18</v>
      </c>
      <c r="J3" t="s">
        <v>25</v>
      </c>
      <c r="K3" t="s">
        <v>20</v>
      </c>
      <c r="L3" t="s">
        <v>21</v>
      </c>
      <c r="M3" t="s">
        <v>26</v>
      </c>
      <c r="N3" t="s">
        <v>27</v>
      </c>
    </row>
    <row r="4" spans="1:14" ht="28.8">
      <c r="A4">
        <v>3</v>
      </c>
      <c r="B4">
        <v>482414626</v>
      </c>
      <c r="C4" t="s">
        <v>14</v>
      </c>
      <c r="D4" t="s">
        <v>15</v>
      </c>
      <c r="E4" s="12" t="s">
        <v>28</v>
      </c>
      <c r="F4" s="4">
        <v>44200</v>
      </c>
      <c r="G4" s="2">
        <v>84000</v>
      </c>
      <c r="H4" t="s">
        <v>17</v>
      </c>
      <c r="I4" t="s">
        <v>18</v>
      </c>
      <c r="J4" t="s">
        <v>25</v>
      </c>
      <c r="K4" t="s">
        <v>20</v>
      </c>
      <c r="L4" t="s">
        <v>21</v>
      </c>
      <c r="M4" t="s">
        <v>29</v>
      </c>
      <c r="N4" t="s">
        <v>30</v>
      </c>
    </row>
    <row r="5" spans="1:14" ht="28.8">
      <c r="A5">
        <v>9</v>
      </c>
      <c r="B5">
        <v>482415193</v>
      </c>
      <c r="C5" t="s">
        <v>14</v>
      </c>
      <c r="D5" t="s">
        <v>15</v>
      </c>
      <c r="E5" s="12" t="s">
        <v>46</v>
      </c>
      <c r="F5" s="4">
        <v>44200</v>
      </c>
      <c r="G5" s="2">
        <v>84000</v>
      </c>
      <c r="H5" t="s">
        <v>17</v>
      </c>
      <c r="I5" t="s">
        <v>18</v>
      </c>
      <c r="J5" t="s">
        <v>25</v>
      </c>
      <c r="K5" t="s">
        <v>20</v>
      </c>
      <c r="L5" t="s">
        <v>21</v>
      </c>
      <c r="M5" t="s">
        <v>47</v>
      </c>
      <c r="N5" t="s">
        <v>48</v>
      </c>
    </row>
    <row r="6" spans="1:14" ht="28.8">
      <c r="A6">
        <v>10</v>
      </c>
      <c r="B6">
        <v>482415266</v>
      </c>
      <c r="C6" t="s">
        <v>14</v>
      </c>
      <c r="D6" t="s">
        <v>15</v>
      </c>
      <c r="E6" s="12" t="s">
        <v>49</v>
      </c>
      <c r="F6" s="4">
        <v>44200</v>
      </c>
      <c r="G6" s="2">
        <v>108000</v>
      </c>
      <c r="H6" t="s">
        <v>17</v>
      </c>
      <c r="I6" t="s">
        <v>18</v>
      </c>
      <c r="J6" t="s">
        <v>25</v>
      </c>
      <c r="K6" t="s">
        <v>20</v>
      </c>
      <c r="L6" t="s">
        <v>21</v>
      </c>
      <c r="M6" t="s">
        <v>50</v>
      </c>
      <c r="N6" t="s">
        <v>51</v>
      </c>
    </row>
    <row r="7" spans="1:14" ht="28.8">
      <c r="A7">
        <v>13</v>
      </c>
      <c r="B7">
        <v>482566469</v>
      </c>
      <c r="C7" t="s">
        <v>14</v>
      </c>
      <c r="D7" t="s">
        <v>15</v>
      </c>
      <c r="E7" s="12" t="s">
        <v>58</v>
      </c>
      <c r="F7" s="4">
        <v>44200</v>
      </c>
      <c r="G7" s="2">
        <v>2137.5</v>
      </c>
      <c r="H7" t="s">
        <v>17</v>
      </c>
      <c r="I7" t="s">
        <v>18</v>
      </c>
      <c r="J7" t="s">
        <v>25</v>
      </c>
      <c r="K7" t="s">
        <v>20</v>
      </c>
      <c r="L7" t="s">
        <v>21</v>
      </c>
      <c r="M7" t="s">
        <v>59</v>
      </c>
      <c r="N7" t="s">
        <v>60</v>
      </c>
    </row>
    <row r="8" spans="1:14" ht="43.2">
      <c r="A8">
        <v>19</v>
      </c>
      <c r="B8">
        <v>483382604</v>
      </c>
      <c r="C8" t="s">
        <v>14</v>
      </c>
      <c r="D8" t="s">
        <v>15</v>
      </c>
      <c r="E8" s="12" t="s">
        <v>78</v>
      </c>
      <c r="F8" s="4">
        <v>44200</v>
      </c>
      <c r="G8" s="2">
        <v>120000</v>
      </c>
      <c r="H8" t="s">
        <v>17</v>
      </c>
      <c r="I8" t="s">
        <v>18</v>
      </c>
      <c r="J8" t="s">
        <v>25</v>
      </c>
      <c r="K8" t="s">
        <v>20</v>
      </c>
      <c r="L8" t="s">
        <v>21</v>
      </c>
      <c r="M8" t="s">
        <v>79</v>
      </c>
      <c r="N8" t="s">
        <v>80</v>
      </c>
    </row>
    <row r="9" spans="1:14" ht="43.2">
      <c r="A9">
        <v>191</v>
      </c>
      <c r="B9">
        <v>486738094</v>
      </c>
      <c r="C9" t="s">
        <v>14</v>
      </c>
      <c r="D9" t="s">
        <v>15</v>
      </c>
      <c r="E9" s="12" t="s">
        <v>398</v>
      </c>
      <c r="F9" s="4">
        <v>44200</v>
      </c>
      <c r="G9" s="2">
        <v>142500</v>
      </c>
      <c r="H9" t="s">
        <v>17</v>
      </c>
      <c r="I9" t="s">
        <v>18</v>
      </c>
      <c r="J9" t="s">
        <v>25</v>
      </c>
      <c r="K9" t="s">
        <v>20</v>
      </c>
      <c r="L9" t="s">
        <v>21</v>
      </c>
      <c r="M9" t="s">
        <v>399</v>
      </c>
      <c r="N9" t="s">
        <v>400</v>
      </c>
    </row>
    <row r="10" spans="1:14" ht="43.2">
      <c r="A10">
        <v>15</v>
      </c>
      <c r="B10">
        <v>482585420</v>
      </c>
      <c r="C10" t="s">
        <v>14</v>
      </c>
      <c r="D10" t="s">
        <v>15</v>
      </c>
      <c r="E10" s="12" t="s">
        <v>64</v>
      </c>
      <c r="F10" s="4">
        <v>44202</v>
      </c>
      <c r="G10" s="2">
        <v>3606.52</v>
      </c>
      <c r="H10" t="s">
        <v>17</v>
      </c>
      <c r="I10" t="s">
        <v>18</v>
      </c>
      <c r="J10" t="s">
        <v>19</v>
      </c>
      <c r="K10" t="s">
        <v>20</v>
      </c>
      <c r="L10" t="s">
        <v>21</v>
      </c>
      <c r="M10" t="s">
        <v>65</v>
      </c>
      <c r="N10" t="s">
        <v>66</v>
      </c>
    </row>
    <row r="11" spans="1:14" ht="43.2">
      <c r="A11">
        <v>219</v>
      </c>
      <c r="B11">
        <v>486911845</v>
      </c>
      <c r="C11" t="s">
        <v>14</v>
      </c>
      <c r="D11" t="s">
        <v>15</v>
      </c>
      <c r="E11" s="12" t="s">
        <v>444</v>
      </c>
      <c r="F11" s="4">
        <v>44202</v>
      </c>
      <c r="G11" s="2">
        <v>100</v>
      </c>
      <c r="H11" t="s">
        <v>17</v>
      </c>
      <c r="I11" t="s">
        <v>72</v>
      </c>
      <c r="K11" t="s">
        <v>20</v>
      </c>
      <c r="L11" t="s">
        <v>21</v>
      </c>
      <c r="M11" t="s">
        <v>445</v>
      </c>
      <c r="N11" t="s">
        <v>446</v>
      </c>
    </row>
    <row r="12" spans="1:14" ht="28.8">
      <c r="A12">
        <v>4</v>
      </c>
      <c r="B12">
        <v>482414855</v>
      </c>
      <c r="C12" t="s">
        <v>14</v>
      </c>
      <c r="D12" t="s">
        <v>15</v>
      </c>
      <c r="E12" s="12" t="s">
        <v>31</v>
      </c>
      <c r="F12" s="4">
        <v>44203</v>
      </c>
      <c r="G12" s="2">
        <v>84000</v>
      </c>
      <c r="H12" t="s">
        <v>17</v>
      </c>
      <c r="I12" t="s">
        <v>18</v>
      </c>
      <c r="J12" t="s">
        <v>25</v>
      </c>
      <c r="K12" t="s">
        <v>20</v>
      </c>
      <c r="L12" t="s">
        <v>21</v>
      </c>
      <c r="M12" t="s">
        <v>32</v>
      </c>
      <c r="N12" t="s">
        <v>33</v>
      </c>
    </row>
    <row r="13" spans="1:14" ht="28.8">
      <c r="A13">
        <v>5</v>
      </c>
      <c r="B13">
        <v>482414944</v>
      </c>
      <c r="C13" t="s">
        <v>14</v>
      </c>
      <c r="D13" t="s">
        <v>15</v>
      </c>
      <c r="E13" s="12" t="s">
        <v>34</v>
      </c>
      <c r="F13" s="4">
        <v>44203</v>
      </c>
      <c r="G13" s="2">
        <v>84000</v>
      </c>
      <c r="H13" t="s">
        <v>17</v>
      </c>
      <c r="I13" t="s">
        <v>18</v>
      </c>
      <c r="J13" t="s">
        <v>25</v>
      </c>
      <c r="K13" t="s">
        <v>20</v>
      </c>
      <c r="L13" t="s">
        <v>21</v>
      </c>
      <c r="M13" t="s">
        <v>35</v>
      </c>
      <c r="N13" t="s">
        <v>36</v>
      </c>
    </row>
    <row r="14" spans="1:14" ht="28.8">
      <c r="A14">
        <v>6</v>
      </c>
      <c r="B14">
        <v>482414987</v>
      </c>
      <c r="C14" t="s">
        <v>14</v>
      </c>
      <c r="D14" t="s">
        <v>15</v>
      </c>
      <c r="E14" s="12" t="s">
        <v>37</v>
      </c>
      <c r="F14" s="4">
        <v>44203</v>
      </c>
      <c r="G14" s="2">
        <v>36000</v>
      </c>
      <c r="H14" t="s">
        <v>17</v>
      </c>
      <c r="I14" t="s">
        <v>18</v>
      </c>
      <c r="J14" t="s">
        <v>25</v>
      </c>
      <c r="K14" t="s">
        <v>20</v>
      </c>
      <c r="L14" t="s">
        <v>21</v>
      </c>
      <c r="M14" t="s">
        <v>38</v>
      </c>
      <c r="N14" t="s">
        <v>39</v>
      </c>
    </row>
    <row r="15" spans="1:14" ht="28.8">
      <c r="A15">
        <v>7</v>
      </c>
      <c r="B15">
        <v>482415029</v>
      </c>
      <c r="C15" t="s">
        <v>14</v>
      </c>
      <c r="D15" t="s">
        <v>15</v>
      </c>
      <c r="E15" s="12" t="s">
        <v>40</v>
      </c>
      <c r="F15" s="4">
        <v>44203</v>
      </c>
      <c r="G15" s="2">
        <v>84000</v>
      </c>
      <c r="H15" t="s">
        <v>17</v>
      </c>
      <c r="I15" t="s">
        <v>18</v>
      </c>
      <c r="J15" t="s">
        <v>25</v>
      </c>
      <c r="K15" t="s">
        <v>20</v>
      </c>
      <c r="L15" t="s">
        <v>21</v>
      </c>
      <c r="M15" t="s">
        <v>41</v>
      </c>
      <c r="N15" t="s">
        <v>42</v>
      </c>
    </row>
    <row r="16" spans="1:14" ht="28.8">
      <c r="A16">
        <v>8</v>
      </c>
      <c r="B16">
        <v>482415126</v>
      </c>
      <c r="C16" t="s">
        <v>14</v>
      </c>
      <c r="D16" t="s">
        <v>15</v>
      </c>
      <c r="E16" s="12" t="s">
        <v>43</v>
      </c>
      <c r="F16" s="4">
        <v>44203</v>
      </c>
      <c r="G16" s="2">
        <v>84000</v>
      </c>
      <c r="H16" t="s">
        <v>17</v>
      </c>
      <c r="I16" t="s">
        <v>18</v>
      </c>
      <c r="J16" t="s">
        <v>25</v>
      </c>
      <c r="K16" t="s">
        <v>20</v>
      </c>
      <c r="L16" t="s">
        <v>21</v>
      </c>
      <c r="M16" t="s">
        <v>44</v>
      </c>
      <c r="N16" t="s">
        <v>45</v>
      </c>
    </row>
    <row r="17" spans="1:14" ht="28.8">
      <c r="A17">
        <v>11</v>
      </c>
      <c r="B17">
        <v>482415401</v>
      </c>
      <c r="C17" t="s">
        <v>14</v>
      </c>
      <c r="D17" t="s">
        <v>15</v>
      </c>
      <c r="E17" s="12" t="s">
        <v>52</v>
      </c>
      <c r="F17" s="4">
        <v>44203</v>
      </c>
      <c r="G17" s="2">
        <v>50400</v>
      </c>
      <c r="H17" t="s">
        <v>17</v>
      </c>
      <c r="I17" t="s">
        <v>18</v>
      </c>
      <c r="J17" t="s">
        <v>25</v>
      </c>
      <c r="K17" t="s">
        <v>20</v>
      </c>
      <c r="L17" t="s">
        <v>21</v>
      </c>
      <c r="M17" t="s">
        <v>53</v>
      </c>
      <c r="N17" t="s">
        <v>54</v>
      </c>
    </row>
    <row r="18" spans="1:14" ht="28.8">
      <c r="A18">
        <v>12</v>
      </c>
      <c r="B18">
        <v>482415533</v>
      </c>
      <c r="C18" t="s">
        <v>14</v>
      </c>
      <c r="D18" t="s">
        <v>15</v>
      </c>
      <c r="E18" s="12" t="s">
        <v>55</v>
      </c>
      <c r="F18" s="4">
        <v>44203</v>
      </c>
      <c r="G18" s="2">
        <v>30000</v>
      </c>
      <c r="H18" t="s">
        <v>17</v>
      </c>
      <c r="I18" t="s">
        <v>18</v>
      </c>
      <c r="J18" t="s">
        <v>25</v>
      </c>
      <c r="K18" t="s">
        <v>20</v>
      </c>
      <c r="L18" t="s">
        <v>21</v>
      </c>
      <c r="M18" t="s">
        <v>56</v>
      </c>
      <c r="N18" t="s">
        <v>57</v>
      </c>
    </row>
    <row r="19" spans="1:14" ht="28.8">
      <c r="A19">
        <v>14</v>
      </c>
      <c r="B19">
        <v>482567767</v>
      </c>
      <c r="C19" t="s">
        <v>14</v>
      </c>
      <c r="D19" t="s">
        <v>15</v>
      </c>
      <c r="E19" s="12" t="s">
        <v>61</v>
      </c>
      <c r="F19" s="4">
        <v>44203</v>
      </c>
      <c r="G19" s="2">
        <v>84000</v>
      </c>
      <c r="H19" t="s">
        <v>17</v>
      </c>
      <c r="I19" t="s">
        <v>18</v>
      </c>
      <c r="J19" t="s">
        <v>25</v>
      </c>
      <c r="K19" t="s">
        <v>20</v>
      </c>
      <c r="L19" t="s">
        <v>21</v>
      </c>
      <c r="M19" t="s">
        <v>62</v>
      </c>
      <c r="N19" t="s">
        <v>63</v>
      </c>
    </row>
    <row r="20" spans="1:14" ht="43.2">
      <c r="A20">
        <v>16</v>
      </c>
      <c r="B20">
        <v>482776803</v>
      </c>
      <c r="C20" t="s">
        <v>14</v>
      </c>
      <c r="D20" t="s">
        <v>15</v>
      </c>
      <c r="E20" s="12" t="s">
        <v>67</v>
      </c>
      <c r="F20" s="4">
        <v>44204</v>
      </c>
      <c r="G20" s="2">
        <v>22500</v>
      </c>
      <c r="H20" t="s">
        <v>17</v>
      </c>
      <c r="I20" t="s">
        <v>68</v>
      </c>
      <c r="K20" t="s">
        <v>20</v>
      </c>
      <c r="L20" t="s">
        <v>21</v>
      </c>
      <c r="M20" t="s">
        <v>69</v>
      </c>
      <c r="N20" t="s">
        <v>70</v>
      </c>
    </row>
    <row r="21" spans="1:14" ht="43.2">
      <c r="A21">
        <v>31</v>
      </c>
      <c r="B21">
        <v>484409786</v>
      </c>
      <c r="C21" t="s">
        <v>14</v>
      </c>
      <c r="D21" t="s">
        <v>15</v>
      </c>
      <c r="E21" s="12" t="s">
        <v>104</v>
      </c>
      <c r="F21" s="4">
        <v>44207</v>
      </c>
      <c r="G21" s="2">
        <v>250</v>
      </c>
      <c r="H21" t="s">
        <v>17</v>
      </c>
      <c r="I21" t="s">
        <v>72</v>
      </c>
      <c r="K21" t="s">
        <v>20</v>
      </c>
      <c r="L21" t="s">
        <v>21</v>
      </c>
      <c r="M21" t="s">
        <v>105</v>
      </c>
      <c r="N21" t="s">
        <v>106</v>
      </c>
    </row>
    <row r="22" spans="1:14" ht="43.2">
      <c r="A22">
        <v>179</v>
      </c>
      <c r="B22">
        <v>486701530</v>
      </c>
      <c r="C22" t="s">
        <v>14</v>
      </c>
      <c r="D22" t="s">
        <v>15</v>
      </c>
      <c r="E22" s="12" t="s">
        <v>384</v>
      </c>
      <c r="F22" s="4">
        <v>44210</v>
      </c>
      <c r="G22" s="2">
        <v>50</v>
      </c>
      <c r="H22" t="s">
        <v>17</v>
      </c>
      <c r="I22" t="s">
        <v>72</v>
      </c>
      <c r="K22" t="s">
        <v>20</v>
      </c>
      <c r="L22" t="s">
        <v>21</v>
      </c>
      <c r="M22" t="s">
        <v>385</v>
      </c>
      <c r="N22" t="s">
        <v>386</v>
      </c>
    </row>
    <row r="23" spans="1:14" ht="43.2">
      <c r="A23">
        <v>210</v>
      </c>
      <c r="B23">
        <v>486877221</v>
      </c>
      <c r="C23" t="s">
        <v>14</v>
      </c>
      <c r="D23" t="s">
        <v>15</v>
      </c>
      <c r="E23" s="12" t="s">
        <v>429</v>
      </c>
      <c r="F23" s="4">
        <v>44210</v>
      </c>
      <c r="G23" s="2">
        <v>100</v>
      </c>
      <c r="H23" t="s">
        <v>17</v>
      </c>
      <c r="I23" t="s">
        <v>72</v>
      </c>
      <c r="K23" t="s">
        <v>20</v>
      </c>
      <c r="L23" t="s">
        <v>21</v>
      </c>
      <c r="M23" t="s">
        <v>430</v>
      </c>
      <c r="N23" t="s">
        <v>431</v>
      </c>
    </row>
    <row r="24" spans="1:14" ht="28.8">
      <c r="A24">
        <v>22</v>
      </c>
      <c r="B24">
        <v>483498920</v>
      </c>
      <c r="C24" t="s">
        <v>14</v>
      </c>
      <c r="D24" t="s">
        <v>15</v>
      </c>
      <c r="E24" s="12" t="s">
        <v>85</v>
      </c>
      <c r="F24" s="4">
        <v>44214</v>
      </c>
      <c r="G24" s="2">
        <v>15000</v>
      </c>
      <c r="H24" t="s">
        <v>17</v>
      </c>
      <c r="I24" t="s">
        <v>18</v>
      </c>
      <c r="J24" t="s">
        <v>25</v>
      </c>
      <c r="K24" t="s">
        <v>20</v>
      </c>
      <c r="L24" t="s">
        <v>21</v>
      </c>
      <c r="M24" t="s">
        <v>86</v>
      </c>
      <c r="N24" t="s">
        <v>87</v>
      </c>
    </row>
    <row r="25" spans="1:14" ht="43.2">
      <c r="A25">
        <v>34</v>
      </c>
      <c r="B25">
        <v>484415727</v>
      </c>
      <c r="C25" t="s">
        <v>14</v>
      </c>
      <c r="D25" t="s">
        <v>15</v>
      </c>
      <c r="E25" s="12" t="s">
        <v>113</v>
      </c>
      <c r="F25" s="4">
        <v>44215</v>
      </c>
      <c r="G25" s="2">
        <v>250</v>
      </c>
      <c r="H25" t="s">
        <v>17</v>
      </c>
      <c r="I25" t="s">
        <v>72</v>
      </c>
      <c r="K25" t="s">
        <v>20</v>
      </c>
      <c r="L25" t="s">
        <v>21</v>
      </c>
      <c r="M25" t="s">
        <v>105</v>
      </c>
      <c r="N25" t="s">
        <v>106</v>
      </c>
    </row>
    <row r="26" spans="1:14" ht="43.2">
      <c r="A26">
        <v>180</v>
      </c>
      <c r="B26">
        <v>486716996</v>
      </c>
      <c r="C26" t="s">
        <v>14</v>
      </c>
      <c r="D26" t="s">
        <v>15</v>
      </c>
      <c r="E26" s="12" t="s">
        <v>387</v>
      </c>
      <c r="F26" s="4">
        <v>44217</v>
      </c>
      <c r="G26" s="2">
        <v>50</v>
      </c>
      <c r="H26" t="s">
        <v>17</v>
      </c>
      <c r="I26" t="s">
        <v>72</v>
      </c>
      <c r="K26" t="s">
        <v>20</v>
      </c>
      <c r="L26" t="s">
        <v>21</v>
      </c>
      <c r="M26" t="s">
        <v>134</v>
      </c>
      <c r="N26" t="s">
        <v>135</v>
      </c>
    </row>
    <row r="27" spans="1:14" ht="43.2">
      <c r="A27">
        <v>205</v>
      </c>
      <c r="B27">
        <v>486872149</v>
      </c>
      <c r="C27" t="s">
        <v>14</v>
      </c>
      <c r="D27" t="s">
        <v>15</v>
      </c>
      <c r="E27" s="12" t="s">
        <v>420</v>
      </c>
      <c r="F27" s="4">
        <v>44217</v>
      </c>
      <c r="G27" s="2">
        <v>100</v>
      </c>
      <c r="H27" t="s">
        <v>17</v>
      </c>
      <c r="I27" t="s">
        <v>72</v>
      </c>
      <c r="K27" t="s">
        <v>20</v>
      </c>
      <c r="L27" t="s">
        <v>21</v>
      </c>
      <c r="M27" t="s">
        <v>147</v>
      </c>
      <c r="N27" t="s">
        <v>148</v>
      </c>
    </row>
    <row r="28" spans="1:14" ht="43.2">
      <c r="A28">
        <v>178</v>
      </c>
      <c r="B28">
        <v>486699196</v>
      </c>
      <c r="C28" t="s">
        <v>14</v>
      </c>
      <c r="D28" t="s">
        <v>15</v>
      </c>
      <c r="E28" s="12" t="s">
        <v>383</v>
      </c>
      <c r="F28" s="4">
        <v>44222</v>
      </c>
      <c r="G28" s="2">
        <v>50</v>
      </c>
      <c r="H28" t="s">
        <v>17</v>
      </c>
      <c r="I28" t="s">
        <v>72</v>
      </c>
      <c r="K28" t="s">
        <v>20</v>
      </c>
      <c r="L28" t="s">
        <v>21</v>
      </c>
      <c r="M28" t="s">
        <v>134</v>
      </c>
      <c r="N28" t="s">
        <v>135</v>
      </c>
    </row>
    <row r="29" spans="1:14" ht="43.2">
      <c r="A29">
        <v>204</v>
      </c>
      <c r="B29">
        <v>486871711</v>
      </c>
      <c r="C29" t="s">
        <v>14</v>
      </c>
      <c r="D29" t="s">
        <v>15</v>
      </c>
      <c r="E29" s="12" t="s">
        <v>417</v>
      </c>
      <c r="F29" s="4">
        <v>44222</v>
      </c>
      <c r="G29" s="2">
        <v>100</v>
      </c>
      <c r="H29" t="s">
        <v>17</v>
      </c>
      <c r="I29" t="s">
        <v>72</v>
      </c>
      <c r="K29" t="s">
        <v>20</v>
      </c>
      <c r="L29" t="s">
        <v>21</v>
      </c>
      <c r="M29" t="s">
        <v>418</v>
      </c>
      <c r="N29" t="s">
        <v>419</v>
      </c>
    </row>
    <row r="30" spans="1:14" ht="43.2">
      <c r="A30">
        <v>35</v>
      </c>
      <c r="B30">
        <v>484416510</v>
      </c>
      <c r="C30" t="s">
        <v>14</v>
      </c>
      <c r="D30" t="s">
        <v>15</v>
      </c>
      <c r="E30" s="12" t="s">
        <v>114</v>
      </c>
      <c r="F30" s="4">
        <v>44224</v>
      </c>
      <c r="G30" s="2">
        <v>150</v>
      </c>
      <c r="H30" t="s">
        <v>17</v>
      </c>
      <c r="I30" t="s">
        <v>72</v>
      </c>
      <c r="K30" t="s">
        <v>20</v>
      </c>
      <c r="L30" t="s">
        <v>21</v>
      </c>
      <c r="M30" t="s">
        <v>105</v>
      </c>
      <c r="N30" t="s">
        <v>106</v>
      </c>
    </row>
    <row r="31" spans="1:14" ht="57.6">
      <c r="A31">
        <v>36</v>
      </c>
      <c r="B31">
        <v>484417525</v>
      </c>
      <c r="C31" t="s">
        <v>14</v>
      </c>
      <c r="D31" t="s">
        <v>15</v>
      </c>
      <c r="E31" s="12" t="s">
        <v>115</v>
      </c>
      <c r="F31" s="4">
        <v>44225</v>
      </c>
      <c r="G31" s="2">
        <v>250</v>
      </c>
      <c r="H31" t="s">
        <v>17</v>
      </c>
      <c r="I31" t="s">
        <v>72</v>
      </c>
      <c r="K31" t="s">
        <v>20</v>
      </c>
      <c r="L31" t="s">
        <v>21</v>
      </c>
      <c r="M31" t="s">
        <v>105</v>
      </c>
      <c r="N31" t="s">
        <v>106</v>
      </c>
    </row>
    <row r="32" spans="1:14" ht="28.8">
      <c r="A32">
        <v>69</v>
      </c>
      <c r="B32">
        <v>485473291</v>
      </c>
      <c r="C32" t="s">
        <v>14</v>
      </c>
      <c r="D32" t="s">
        <v>15</v>
      </c>
      <c r="E32" s="12" t="s">
        <v>184</v>
      </c>
      <c r="F32" s="4">
        <v>44225</v>
      </c>
      <c r="G32" s="2">
        <v>36</v>
      </c>
      <c r="H32" t="s">
        <v>17</v>
      </c>
      <c r="I32" t="s">
        <v>72</v>
      </c>
      <c r="K32" t="s">
        <v>20</v>
      </c>
      <c r="L32" t="s">
        <v>21</v>
      </c>
      <c r="M32" t="s">
        <v>185</v>
      </c>
      <c r="N32" t="s">
        <v>186</v>
      </c>
    </row>
    <row r="33" spans="1:14" ht="43.2">
      <c r="A33">
        <v>72</v>
      </c>
      <c r="B33">
        <v>485474425</v>
      </c>
      <c r="C33" t="s">
        <v>14</v>
      </c>
      <c r="D33" t="s">
        <v>15</v>
      </c>
      <c r="E33" s="12" t="s">
        <v>189</v>
      </c>
      <c r="F33" s="4">
        <v>44225</v>
      </c>
      <c r="G33" s="2">
        <v>135.5</v>
      </c>
      <c r="H33" t="s">
        <v>17</v>
      </c>
      <c r="I33" t="s">
        <v>72</v>
      </c>
      <c r="K33" t="s">
        <v>20</v>
      </c>
      <c r="L33" t="s">
        <v>21</v>
      </c>
      <c r="M33" t="s">
        <v>173</v>
      </c>
      <c r="N33" t="s">
        <v>174</v>
      </c>
    </row>
    <row r="34" spans="1:14" ht="28.8">
      <c r="A34">
        <v>73</v>
      </c>
      <c r="B34">
        <v>485474794</v>
      </c>
      <c r="C34" t="s">
        <v>14</v>
      </c>
      <c r="D34" t="s">
        <v>15</v>
      </c>
      <c r="E34" s="12" t="s">
        <v>190</v>
      </c>
      <c r="F34" s="4">
        <v>44225</v>
      </c>
      <c r="G34" s="2">
        <v>147</v>
      </c>
      <c r="H34" t="s">
        <v>17</v>
      </c>
      <c r="I34" t="s">
        <v>72</v>
      </c>
      <c r="K34" t="s">
        <v>20</v>
      </c>
      <c r="L34" t="s">
        <v>21</v>
      </c>
      <c r="M34" t="s">
        <v>191</v>
      </c>
      <c r="N34" t="s">
        <v>192</v>
      </c>
    </row>
    <row r="35" spans="1:14" ht="43.2">
      <c r="A35">
        <v>107</v>
      </c>
      <c r="B35">
        <v>485606364</v>
      </c>
      <c r="C35" t="s">
        <v>14</v>
      </c>
      <c r="D35" t="s">
        <v>15</v>
      </c>
      <c r="E35" s="12" t="s">
        <v>256</v>
      </c>
      <c r="F35" s="4">
        <v>44225</v>
      </c>
      <c r="G35" s="2">
        <v>500</v>
      </c>
      <c r="H35" t="s">
        <v>17</v>
      </c>
      <c r="I35" t="s">
        <v>72</v>
      </c>
      <c r="K35" t="s">
        <v>20</v>
      </c>
      <c r="L35" t="s">
        <v>21</v>
      </c>
      <c r="M35" t="s">
        <v>147</v>
      </c>
      <c r="N35" t="s">
        <v>148</v>
      </c>
    </row>
    <row r="36" spans="1:14" ht="43.2">
      <c r="A36">
        <v>27</v>
      </c>
      <c r="B36">
        <v>484220004</v>
      </c>
      <c r="C36" t="s">
        <v>14</v>
      </c>
      <c r="D36" t="s">
        <v>15</v>
      </c>
      <c r="E36" s="12" t="s">
        <v>98</v>
      </c>
      <c r="F36" s="4">
        <v>44228</v>
      </c>
      <c r="G36" s="2">
        <v>799</v>
      </c>
      <c r="H36" t="s">
        <v>17</v>
      </c>
      <c r="I36" t="s">
        <v>18</v>
      </c>
      <c r="J36" t="s">
        <v>19</v>
      </c>
      <c r="K36" t="s">
        <v>20</v>
      </c>
      <c r="L36" t="s">
        <v>21</v>
      </c>
      <c r="M36" t="s">
        <v>22</v>
      </c>
      <c r="N36" t="s">
        <v>23</v>
      </c>
    </row>
    <row r="37" spans="1:14" ht="43.2">
      <c r="A37">
        <v>216</v>
      </c>
      <c r="B37">
        <v>486910180</v>
      </c>
      <c r="C37" t="s">
        <v>14</v>
      </c>
      <c r="D37" t="s">
        <v>15</v>
      </c>
      <c r="E37" s="12" t="s">
        <v>441</v>
      </c>
      <c r="F37" s="4">
        <v>44228</v>
      </c>
      <c r="G37" s="2">
        <v>100</v>
      </c>
      <c r="H37" t="s">
        <v>17</v>
      </c>
      <c r="I37" t="s">
        <v>72</v>
      </c>
      <c r="K37" t="s">
        <v>20</v>
      </c>
      <c r="L37" t="s">
        <v>21</v>
      </c>
      <c r="M37" t="s">
        <v>423</v>
      </c>
      <c r="N37" t="s">
        <v>424</v>
      </c>
    </row>
    <row r="38" spans="1:14" ht="43.2">
      <c r="A38">
        <v>40</v>
      </c>
      <c r="B38">
        <v>484421921</v>
      </c>
      <c r="C38" t="s">
        <v>14</v>
      </c>
      <c r="D38" t="s">
        <v>15</v>
      </c>
      <c r="E38" s="12" t="s">
        <v>119</v>
      </c>
      <c r="F38" s="4">
        <v>44230</v>
      </c>
      <c r="G38" s="2">
        <v>250</v>
      </c>
      <c r="H38" t="s">
        <v>17</v>
      </c>
      <c r="I38" t="s">
        <v>72</v>
      </c>
      <c r="K38" t="s">
        <v>20</v>
      </c>
      <c r="L38" t="s">
        <v>21</v>
      </c>
      <c r="M38" t="s">
        <v>105</v>
      </c>
      <c r="N38" t="s">
        <v>106</v>
      </c>
    </row>
    <row r="39" spans="1:14" ht="43.2">
      <c r="A39">
        <v>29</v>
      </c>
      <c r="B39">
        <v>484383833</v>
      </c>
      <c r="C39" t="s">
        <v>14</v>
      </c>
      <c r="D39" t="s">
        <v>15</v>
      </c>
      <c r="E39" s="12" t="s">
        <v>100</v>
      </c>
      <c r="F39" s="4">
        <v>44231</v>
      </c>
      <c r="G39" s="2">
        <v>3596.08</v>
      </c>
      <c r="H39" t="s">
        <v>17</v>
      </c>
      <c r="I39" t="s">
        <v>18</v>
      </c>
      <c r="J39" t="s">
        <v>19</v>
      </c>
      <c r="K39" t="s">
        <v>20</v>
      </c>
      <c r="L39" t="s">
        <v>21</v>
      </c>
      <c r="M39" t="s">
        <v>65</v>
      </c>
      <c r="N39" t="s">
        <v>66</v>
      </c>
    </row>
    <row r="40" spans="1:14" ht="43.2">
      <c r="A40">
        <v>39</v>
      </c>
      <c r="B40">
        <v>484421115</v>
      </c>
      <c r="C40" t="s">
        <v>14</v>
      </c>
      <c r="D40" t="s">
        <v>15</v>
      </c>
      <c r="E40" s="12" t="s">
        <v>118</v>
      </c>
      <c r="F40" s="4">
        <v>44231</v>
      </c>
      <c r="G40" s="2">
        <v>250</v>
      </c>
      <c r="H40" t="s">
        <v>17</v>
      </c>
      <c r="I40" t="s">
        <v>72</v>
      </c>
      <c r="K40" t="s">
        <v>20</v>
      </c>
      <c r="L40" t="s">
        <v>21</v>
      </c>
      <c r="M40" t="s">
        <v>105</v>
      </c>
      <c r="N40" t="s">
        <v>106</v>
      </c>
    </row>
    <row r="41" spans="1:14" ht="43.2">
      <c r="A41">
        <v>211</v>
      </c>
      <c r="B41">
        <v>486877930</v>
      </c>
      <c r="C41" t="s">
        <v>14</v>
      </c>
      <c r="D41" t="s">
        <v>15</v>
      </c>
      <c r="E41" s="12" t="s">
        <v>432</v>
      </c>
      <c r="F41" s="4">
        <v>44232</v>
      </c>
      <c r="G41" s="2">
        <v>100</v>
      </c>
      <c r="H41" t="s">
        <v>17</v>
      </c>
      <c r="I41" t="s">
        <v>72</v>
      </c>
      <c r="K41" t="s">
        <v>20</v>
      </c>
      <c r="L41" t="s">
        <v>21</v>
      </c>
      <c r="M41" t="s">
        <v>147</v>
      </c>
      <c r="N41" t="s">
        <v>148</v>
      </c>
    </row>
    <row r="42" spans="1:14" ht="43.2">
      <c r="A42">
        <v>17</v>
      </c>
      <c r="B42">
        <v>483140279</v>
      </c>
      <c r="C42" t="s">
        <v>14</v>
      </c>
      <c r="D42" t="s">
        <v>15</v>
      </c>
      <c r="E42" s="12" t="s">
        <v>71</v>
      </c>
      <c r="F42" s="4">
        <v>44236</v>
      </c>
      <c r="G42" s="2">
        <v>24000</v>
      </c>
      <c r="H42" t="s">
        <v>17</v>
      </c>
      <c r="I42" t="s">
        <v>72</v>
      </c>
      <c r="K42" t="s">
        <v>20</v>
      </c>
      <c r="L42" t="s">
        <v>21</v>
      </c>
      <c r="M42" t="s">
        <v>73</v>
      </c>
      <c r="N42" t="s">
        <v>74</v>
      </c>
    </row>
    <row r="43" spans="1:14" ht="43.2">
      <c r="A43">
        <v>37</v>
      </c>
      <c r="B43">
        <v>484418629</v>
      </c>
      <c r="C43" t="s">
        <v>14</v>
      </c>
      <c r="D43" t="s">
        <v>15</v>
      </c>
      <c r="E43" s="12" t="s">
        <v>116</v>
      </c>
      <c r="F43" s="4">
        <v>44236</v>
      </c>
      <c r="G43" s="2">
        <v>250</v>
      </c>
      <c r="H43" t="s">
        <v>17</v>
      </c>
      <c r="I43" t="s">
        <v>72</v>
      </c>
      <c r="K43" t="s">
        <v>20</v>
      </c>
      <c r="L43" t="s">
        <v>21</v>
      </c>
      <c r="M43" t="s">
        <v>105</v>
      </c>
      <c r="N43" t="s">
        <v>106</v>
      </c>
    </row>
    <row r="44" spans="1:14" ht="43.2">
      <c r="A44">
        <v>38</v>
      </c>
      <c r="B44">
        <v>484420062</v>
      </c>
      <c r="C44" t="s">
        <v>14</v>
      </c>
      <c r="D44" t="s">
        <v>15</v>
      </c>
      <c r="E44" s="12" t="s">
        <v>117</v>
      </c>
      <c r="F44" s="4">
        <v>44236</v>
      </c>
      <c r="G44" s="2">
        <v>250</v>
      </c>
      <c r="H44" t="s">
        <v>17</v>
      </c>
      <c r="I44" t="s">
        <v>72</v>
      </c>
      <c r="K44" t="s">
        <v>20</v>
      </c>
      <c r="L44" t="s">
        <v>21</v>
      </c>
      <c r="M44" t="s">
        <v>105</v>
      </c>
      <c r="N44" t="s">
        <v>106</v>
      </c>
    </row>
    <row r="45" spans="1:14" ht="28.8">
      <c r="A45">
        <v>71</v>
      </c>
      <c r="B45">
        <v>485474115</v>
      </c>
      <c r="C45" t="s">
        <v>14</v>
      </c>
      <c r="D45" t="s">
        <v>15</v>
      </c>
      <c r="E45" s="12" t="s">
        <v>188</v>
      </c>
      <c r="F45" s="4">
        <v>44236</v>
      </c>
      <c r="G45" s="2">
        <v>45</v>
      </c>
      <c r="H45" t="s">
        <v>17</v>
      </c>
      <c r="I45" t="s">
        <v>72</v>
      </c>
      <c r="K45" t="s">
        <v>20</v>
      </c>
      <c r="L45" t="s">
        <v>21</v>
      </c>
      <c r="M45" t="s">
        <v>185</v>
      </c>
      <c r="N45" t="s">
        <v>186</v>
      </c>
    </row>
    <row r="46" spans="1:14" ht="43.2">
      <c r="A46">
        <v>18</v>
      </c>
      <c r="B46">
        <v>483141232</v>
      </c>
      <c r="C46" t="s">
        <v>14</v>
      </c>
      <c r="D46" t="s">
        <v>15</v>
      </c>
      <c r="E46" s="12" t="s">
        <v>75</v>
      </c>
      <c r="F46" s="4">
        <v>44237</v>
      </c>
      <c r="G46" s="2">
        <v>2300</v>
      </c>
      <c r="H46" t="s">
        <v>17</v>
      </c>
      <c r="I46" t="s">
        <v>72</v>
      </c>
      <c r="K46" t="s">
        <v>20</v>
      </c>
      <c r="L46" t="s">
        <v>21</v>
      </c>
      <c r="M46" t="s">
        <v>76</v>
      </c>
      <c r="N46" t="s">
        <v>77</v>
      </c>
    </row>
    <row r="47" spans="1:14" ht="43.2">
      <c r="A47">
        <v>32</v>
      </c>
      <c r="B47">
        <v>484412388</v>
      </c>
      <c r="C47" t="s">
        <v>14</v>
      </c>
      <c r="D47" t="s">
        <v>15</v>
      </c>
      <c r="E47" s="12" t="s">
        <v>107</v>
      </c>
      <c r="F47" s="4">
        <v>44238</v>
      </c>
      <c r="G47" s="2">
        <v>100</v>
      </c>
      <c r="H47" t="s">
        <v>17</v>
      </c>
      <c r="I47" t="s">
        <v>72</v>
      </c>
      <c r="K47" t="s">
        <v>20</v>
      </c>
      <c r="L47" t="s">
        <v>21</v>
      </c>
      <c r="M47" t="s">
        <v>108</v>
      </c>
      <c r="N47" t="s">
        <v>109</v>
      </c>
    </row>
    <row r="48" spans="1:14" ht="43.2">
      <c r="A48">
        <v>33</v>
      </c>
      <c r="B48">
        <v>484414097</v>
      </c>
      <c r="C48" t="s">
        <v>14</v>
      </c>
      <c r="D48" t="s">
        <v>15</v>
      </c>
      <c r="E48" s="12" t="s">
        <v>110</v>
      </c>
      <c r="F48" s="4">
        <v>44238</v>
      </c>
      <c r="G48" s="2">
        <v>48</v>
      </c>
      <c r="H48" t="s">
        <v>17</v>
      </c>
      <c r="I48" t="s">
        <v>72</v>
      </c>
      <c r="K48" t="s">
        <v>20</v>
      </c>
      <c r="L48" t="s">
        <v>21</v>
      </c>
      <c r="M48" t="s">
        <v>111</v>
      </c>
      <c r="N48" t="s">
        <v>112</v>
      </c>
    </row>
    <row r="49" spans="1:14" ht="43.2">
      <c r="A49">
        <v>20</v>
      </c>
      <c r="B49">
        <v>483485659</v>
      </c>
      <c r="C49" t="s">
        <v>14</v>
      </c>
      <c r="D49" t="s">
        <v>15</v>
      </c>
      <c r="E49" s="12" t="s">
        <v>81</v>
      </c>
      <c r="F49" s="4">
        <v>44243</v>
      </c>
      <c r="G49" s="2">
        <v>22170</v>
      </c>
      <c r="H49" t="s">
        <v>17</v>
      </c>
      <c r="I49" t="s">
        <v>72</v>
      </c>
      <c r="K49" t="s">
        <v>20</v>
      </c>
      <c r="L49" t="s">
        <v>21</v>
      </c>
      <c r="M49" t="s">
        <v>82</v>
      </c>
      <c r="N49" t="s">
        <v>83</v>
      </c>
    </row>
    <row r="50" spans="1:14" ht="43.2">
      <c r="A50">
        <v>21</v>
      </c>
      <c r="B50">
        <v>483487287</v>
      </c>
      <c r="C50" t="s">
        <v>14</v>
      </c>
      <c r="D50" t="s">
        <v>15</v>
      </c>
      <c r="E50" s="12" t="s">
        <v>84</v>
      </c>
      <c r="F50" s="4">
        <v>44243</v>
      </c>
      <c r="G50" s="2">
        <v>7740</v>
      </c>
      <c r="H50" t="s">
        <v>17</v>
      </c>
      <c r="I50" t="s">
        <v>72</v>
      </c>
      <c r="K50" t="s">
        <v>20</v>
      </c>
      <c r="L50" t="s">
        <v>21</v>
      </c>
      <c r="M50" t="s">
        <v>82</v>
      </c>
      <c r="N50" t="s">
        <v>83</v>
      </c>
    </row>
    <row r="51" spans="1:14" ht="43.2">
      <c r="A51">
        <v>23</v>
      </c>
      <c r="B51">
        <v>484120727</v>
      </c>
      <c r="C51" t="s">
        <v>14</v>
      </c>
      <c r="D51" t="s">
        <v>15</v>
      </c>
      <c r="E51" s="12" t="s">
        <v>88</v>
      </c>
      <c r="F51" s="4">
        <v>44243</v>
      </c>
      <c r="G51" s="2">
        <v>5449</v>
      </c>
      <c r="H51" t="s">
        <v>17</v>
      </c>
      <c r="I51" t="s">
        <v>72</v>
      </c>
      <c r="K51" t="s">
        <v>20</v>
      </c>
      <c r="L51" t="s">
        <v>21</v>
      </c>
      <c r="M51" t="s">
        <v>89</v>
      </c>
      <c r="N51" t="s">
        <v>90</v>
      </c>
    </row>
    <row r="52" spans="1:14" ht="43.2">
      <c r="A52">
        <v>28</v>
      </c>
      <c r="B52">
        <v>484377272</v>
      </c>
      <c r="C52" t="s">
        <v>14</v>
      </c>
      <c r="D52" t="s">
        <v>15</v>
      </c>
      <c r="E52" s="12" t="s">
        <v>99</v>
      </c>
      <c r="F52" s="4">
        <v>44243</v>
      </c>
      <c r="G52" s="2">
        <v>5527</v>
      </c>
      <c r="H52" t="s">
        <v>17</v>
      </c>
      <c r="I52" t="s">
        <v>72</v>
      </c>
      <c r="K52" t="s">
        <v>20</v>
      </c>
      <c r="L52" t="s">
        <v>21</v>
      </c>
      <c r="M52" t="s">
        <v>89</v>
      </c>
      <c r="N52" t="s">
        <v>90</v>
      </c>
    </row>
    <row r="53" spans="1:14" ht="43.2">
      <c r="A53">
        <v>41</v>
      </c>
      <c r="B53">
        <v>484422847</v>
      </c>
      <c r="C53" t="s">
        <v>14</v>
      </c>
      <c r="D53" t="s">
        <v>15</v>
      </c>
      <c r="E53" s="12" t="s">
        <v>120</v>
      </c>
      <c r="F53" s="4">
        <v>44243</v>
      </c>
      <c r="G53" s="2">
        <v>50</v>
      </c>
      <c r="H53" t="s">
        <v>17</v>
      </c>
      <c r="I53" t="s">
        <v>72</v>
      </c>
      <c r="K53" t="s">
        <v>20</v>
      </c>
      <c r="L53" t="s">
        <v>21</v>
      </c>
      <c r="M53" t="s">
        <v>121</v>
      </c>
      <c r="N53" t="s">
        <v>122</v>
      </c>
    </row>
    <row r="54" spans="1:14" ht="43.2">
      <c r="A54">
        <v>42</v>
      </c>
      <c r="B54">
        <v>484428721</v>
      </c>
      <c r="C54" t="s">
        <v>14</v>
      </c>
      <c r="D54" t="s">
        <v>15</v>
      </c>
      <c r="E54" s="12" t="s">
        <v>123</v>
      </c>
      <c r="F54" s="4">
        <v>44243</v>
      </c>
      <c r="G54" s="2">
        <v>250</v>
      </c>
      <c r="H54" t="s">
        <v>17</v>
      </c>
      <c r="I54" t="s">
        <v>72</v>
      </c>
      <c r="K54" t="s">
        <v>20</v>
      </c>
      <c r="L54" t="s">
        <v>21</v>
      </c>
      <c r="M54" t="s">
        <v>105</v>
      </c>
      <c r="N54" t="s">
        <v>106</v>
      </c>
    </row>
    <row r="55" spans="1:14" ht="43.2">
      <c r="A55">
        <v>106</v>
      </c>
      <c r="B55">
        <v>485606135</v>
      </c>
      <c r="C55" t="s">
        <v>14</v>
      </c>
      <c r="D55" t="s">
        <v>15</v>
      </c>
      <c r="E55" s="12" t="s">
        <v>255</v>
      </c>
      <c r="F55" s="4">
        <v>44243</v>
      </c>
      <c r="G55" s="2">
        <v>50</v>
      </c>
      <c r="H55" t="s">
        <v>17</v>
      </c>
      <c r="I55" t="s">
        <v>72</v>
      </c>
      <c r="K55" t="s">
        <v>20</v>
      </c>
      <c r="L55" t="s">
        <v>21</v>
      </c>
      <c r="M55" t="s">
        <v>147</v>
      </c>
      <c r="N55" t="s">
        <v>148</v>
      </c>
    </row>
    <row r="56" spans="1:14" ht="43.2">
      <c r="A56">
        <v>43</v>
      </c>
      <c r="B56">
        <v>484429434</v>
      </c>
      <c r="C56" t="s">
        <v>14</v>
      </c>
      <c r="D56" t="s">
        <v>15</v>
      </c>
      <c r="E56" s="12" t="s">
        <v>124</v>
      </c>
      <c r="F56" s="4">
        <v>44244</v>
      </c>
      <c r="G56" s="2">
        <v>250</v>
      </c>
      <c r="H56" t="s">
        <v>17</v>
      </c>
      <c r="I56" t="s">
        <v>72</v>
      </c>
      <c r="K56" t="s">
        <v>20</v>
      </c>
      <c r="L56" t="s">
        <v>21</v>
      </c>
      <c r="M56" t="s">
        <v>105</v>
      </c>
      <c r="N56" t="s">
        <v>106</v>
      </c>
    </row>
    <row r="57" spans="1:14" ht="43.2">
      <c r="A57">
        <v>105</v>
      </c>
      <c r="B57">
        <v>485605988</v>
      </c>
      <c r="C57" t="s">
        <v>14</v>
      </c>
      <c r="D57" t="s">
        <v>15</v>
      </c>
      <c r="E57" s="12" t="s">
        <v>254</v>
      </c>
      <c r="F57" s="4">
        <v>44244</v>
      </c>
      <c r="G57" s="2">
        <v>500</v>
      </c>
      <c r="H57" t="s">
        <v>17</v>
      </c>
      <c r="I57" t="s">
        <v>72</v>
      </c>
      <c r="K57" t="s">
        <v>20</v>
      </c>
      <c r="L57" t="s">
        <v>21</v>
      </c>
      <c r="M57" t="s">
        <v>147</v>
      </c>
      <c r="N57" t="s">
        <v>148</v>
      </c>
    </row>
    <row r="58" spans="1:14" ht="43.2">
      <c r="A58">
        <v>24</v>
      </c>
      <c r="B58">
        <v>484121448</v>
      </c>
      <c r="C58" t="s">
        <v>14</v>
      </c>
      <c r="D58" t="s">
        <v>15</v>
      </c>
      <c r="E58" s="12" t="s">
        <v>91</v>
      </c>
      <c r="F58" s="4">
        <v>44245</v>
      </c>
      <c r="G58" s="2">
        <v>700</v>
      </c>
      <c r="H58" t="s">
        <v>17</v>
      </c>
      <c r="I58" t="s">
        <v>72</v>
      </c>
      <c r="K58" t="s">
        <v>20</v>
      </c>
      <c r="L58" t="s">
        <v>21</v>
      </c>
      <c r="M58" t="s">
        <v>92</v>
      </c>
      <c r="N58" t="s">
        <v>93</v>
      </c>
    </row>
    <row r="59" spans="1:14" ht="43.2">
      <c r="A59">
        <v>208</v>
      </c>
      <c r="B59">
        <v>486875652</v>
      </c>
      <c r="C59" t="s">
        <v>14</v>
      </c>
      <c r="D59" t="s">
        <v>15</v>
      </c>
      <c r="E59" s="12" t="s">
        <v>425</v>
      </c>
      <c r="F59" s="4">
        <v>44245</v>
      </c>
      <c r="G59" s="2">
        <v>100</v>
      </c>
      <c r="H59" t="s">
        <v>17</v>
      </c>
      <c r="I59" t="s">
        <v>72</v>
      </c>
      <c r="K59" t="s">
        <v>20</v>
      </c>
      <c r="L59" t="s">
        <v>21</v>
      </c>
      <c r="M59" t="s">
        <v>423</v>
      </c>
      <c r="N59" t="s">
        <v>424</v>
      </c>
    </row>
    <row r="60" spans="1:14" ht="43.2">
      <c r="A60">
        <v>44</v>
      </c>
      <c r="B60">
        <v>484429973</v>
      </c>
      <c r="C60" t="s">
        <v>14</v>
      </c>
      <c r="D60" t="s">
        <v>15</v>
      </c>
      <c r="E60" s="12" t="s">
        <v>125</v>
      </c>
      <c r="F60" s="4">
        <v>44249</v>
      </c>
      <c r="G60" s="2">
        <v>250</v>
      </c>
      <c r="H60" t="s">
        <v>17</v>
      </c>
      <c r="I60" t="s">
        <v>72</v>
      </c>
      <c r="K60" t="s">
        <v>20</v>
      </c>
      <c r="L60" t="s">
        <v>21</v>
      </c>
      <c r="M60" t="s">
        <v>105</v>
      </c>
      <c r="N60" t="s">
        <v>106</v>
      </c>
    </row>
    <row r="61" spans="1:14" ht="43.2">
      <c r="A61">
        <v>45</v>
      </c>
      <c r="B61">
        <v>484430513</v>
      </c>
      <c r="C61" t="s">
        <v>14</v>
      </c>
      <c r="D61" t="s">
        <v>15</v>
      </c>
      <c r="E61" s="12" t="s">
        <v>126</v>
      </c>
      <c r="F61" s="4">
        <v>44250</v>
      </c>
      <c r="G61" s="2">
        <v>250</v>
      </c>
      <c r="H61" t="s">
        <v>17</v>
      </c>
      <c r="I61" t="s">
        <v>72</v>
      </c>
      <c r="K61" t="s">
        <v>20</v>
      </c>
      <c r="L61" t="s">
        <v>21</v>
      </c>
      <c r="M61" t="s">
        <v>105</v>
      </c>
      <c r="N61" t="s">
        <v>106</v>
      </c>
    </row>
    <row r="62" spans="1:14" ht="43.2">
      <c r="A62">
        <v>207</v>
      </c>
      <c r="B62">
        <v>486873412</v>
      </c>
      <c r="C62" t="s">
        <v>14</v>
      </c>
      <c r="D62" t="s">
        <v>15</v>
      </c>
      <c r="E62" s="12" t="s">
        <v>422</v>
      </c>
      <c r="F62" s="4">
        <v>44250</v>
      </c>
      <c r="G62" s="2">
        <v>100</v>
      </c>
      <c r="H62" t="s">
        <v>17</v>
      </c>
      <c r="I62" t="s">
        <v>72</v>
      </c>
      <c r="K62" t="s">
        <v>20</v>
      </c>
      <c r="L62" t="s">
        <v>21</v>
      </c>
      <c r="M62" t="s">
        <v>423</v>
      </c>
      <c r="N62" t="s">
        <v>424</v>
      </c>
    </row>
    <row r="63" spans="1:14" ht="28.8">
      <c r="A63">
        <v>74</v>
      </c>
      <c r="B63">
        <v>485475286</v>
      </c>
      <c r="C63" t="s">
        <v>14</v>
      </c>
      <c r="D63" t="s">
        <v>15</v>
      </c>
      <c r="E63" s="12" t="s">
        <v>193</v>
      </c>
      <c r="F63" s="4">
        <v>44251</v>
      </c>
      <c r="G63" s="2">
        <v>20</v>
      </c>
      <c r="H63" t="s">
        <v>17</v>
      </c>
      <c r="I63" t="s">
        <v>72</v>
      </c>
      <c r="K63" t="s">
        <v>20</v>
      </c>
      <c r="L63" t="s">
        <v>21</v>
      </c>
      <c r="M63" t="s">
        <v>194</v>
      </c>
      <c r="N63" t="s">
        <v>195</v>
      </c>
    </row>
    <row r="64" spans="1:14" ht="28.8">
      <c r="A64">
        <v>177</v>
      </c>
      <c r="B64">
        <v>486698629</v>
      </c>
      <c r="C64" t="s">
        <v>14</v>
      </c>
      <c r="D64" t="s">
        <v>15</v>
      </c>
      <c r="E64" s="12" t="s">
        <v>380</v>
      </c>
      <c r="F64" s="4">
        <v>44252</v>
      </c>
      <c r="G64" s="2">
        <v>75</v>
      </c>
      <c r="H64" t="s">
        <v>17</v>
      </c>
      <c r="I64" t="s">
        <v>72</v>
      </c>
      <c r="K64" t="s">
        <v>20</v>
      </c>
      <c r="L64" t="s">
        <v>21</v>
      </c>
      <c r="M64" t="s">
        <v>381</v>
      </c>
      <c r="N64" t="s">
        <v>382</v>
      </c>
    </row>
    <row r="65" spans="1:14" ht="43.2">
      <c r="A65">
        <v>70</v>
      </c>
      <c r="B65">
        <v>485473755</v>
      </c>
      <c r="C65" t="s">
        <v>14</v>
      </c>
      <c r="D65" t="s">
        <v>15</v>
      </c>
      <c r="E65" s="12" t="s">
        <v>187</v>
      </c>
      <c r="F65" s="4">
        <v>44253</v>
      </c>
      <c r="G65" s="2">
        <v>129</v>
      </c>
      <c r="H65" t="s">
        <v>17</v>
      </c>
      <c r="I65" t="s">
        <v>72</v>
      </c>
      <c r="K65" t="s">
        <v>20</v>
      </c>
      <c r="L65" t="s">
        <v>21</v>
      </c>
      <c r="M65" t="s">
        <v>173</v>
      </c>
      <c r="N65" t="s">
        <v>174</v>
      </c>
    </row>
    <row r="66" spans="1:14" ht="28.8">
      <c r="A66">
        <v>176</v>
      </c>
      <c r="B66">
        <v>486697797</v>
      </c>
      <c r="C66" t="s">
        <v>14</v>
      </c>
      <c r="D66" t="s">
        <v>15</v>
      </c>
      <c r="E66" s="12" t="s">
        <v>379</v>
      </c>
      <c r="F66" s="4">
        <v>44253</v>
      </c>
      <c r="G66" s="2">
        <v>150</v>
      </c>
      <c r="H66" t="s">
        <v>17</v>
      </c>
      <c r="I66" t="s">
        <v>72</v>
      </c>
      <c r="K66" t="s">
        <v>20</v>
      </c>
      <c r="L66" t="s">
        <v>21</v>
      </c>
      <c r="M66" t="s">
        <v>147</v>
      </c>
      <c r="N66" t="s">
        <v>148</v>
      </c>
    </row>
    <row r="67" spans="1:14" ht="43.2">
      <c r="A67">
        <v>26</v>
      </c>
      <c r="B67">
        <v>484212117</v>
      </c>
      <c r="C67" t="s">
        <v>14</v>
      </c>
      <c r="D67" t="s">
        <v>15</v>
      </c>
      <c r="E67" s="12" t="s">
        <v>97</v>
      </c>
      <c r="F67" s="4">
        <v>44256</v>
      </c>
      <c r="G67" s="2">
        <v>799</v>
      </c>
      <c r="H67" t="s">
        <v>17</v>
      </c>
      <c r="I67" t="s">
        <v>72</v>
      </c>
      <c r="K67" t="s">
        <v>20</v>
      </c>
      <c r="L67" t="s">
        <v>21</v>
      </c>
      <c r="M67" t="s">
        <v>22</v>
      </c>
      <c r="N67" t="s">
        <v>23</v>
      </c>
    </row>
    <row r="68" spans="1:14" ht="43.2">
      <c r="A68">
        <v>182</v>
      </c>
      <c r="B68">
        <v>486721701</v>
      </c>
      <c r="C68" t="s">
        <v>14</v>
      </c>
      <c r="D68" t="s">
        <v>15</v>
      </c>
      <c r="E68" s="12" t="s">
        <v>389</v>
      </c>
      <c r="F68" s="4">
        <v>44256</v>
      </c>
      <c r="G68" s="2">
        <v>250</v>
      </c>
      <c r="H68" t="s">
        <v>17</v>
      </c>
      <c r="I68" t="s">
        <v>72</v>
      </c>
      <c r="K68" t="s">
        <v>20</v>
      </c>
      <c r="L68" t="s">
        <v>21</v>
      </c>
      <c r="M68" t="s">
        <v>105</v>
      </c>
      <c r="N68" t="s">
        <v>106</v>
      </c>
    </row>
    <row r="69" spans="1:14" ht="43.2">
      <c r="A69">
        <v>181</v>
      </c>
      <c r="B69">
        <v>486720705</v>
      </c>
      <c r="C69" t="s">
        <v>14</v>
      </c>
      <c r="D69" t="s">
        <v>15</v>
      </c>
      <c r="E69" s="12" t="s">
        <v>388</v>
      </c>
      <c r="F69" s="4">
        <v>44257</v>
      </c>
      <c r="G69" s="2">
        <v>250</v>
      </c>
      <c r="H69" t="s">
        <v>17</v>
      </c>
      <c r="I69" t="s">
        <v>72</v>
      </c>
      <c r="K69" t="s">
        <v>20</v>
      </c>
      <c r="L69" t="s">
        <v>21</v>
      </c>
      <c r="M69" t="s">
        <v>105</v>
      </c>
      <c r="N69" t="s">
        <v>106</v>
      </c>
    </row>
    <row r="70" spans="1:14" ht="43.2">
      <c r="A70">
        <v>25</v>
      </c>
      <c r="B70">
        <v>484192310</v>
      </c>
      <c r="C70" t="s">
        <v>14</v>
      </c>
      <c r="D70" t="s">
        <v>15</v>
      </c>
      <c r="E70" s="12" t="s">
        <v>94</v>
      </c>
      <c r="F70" s="4">
        <v>44259</v>
      </c>
      <c r="G70" s="2">
        <v>42</v>
      </c>
      <c r="H70" t="s">
        <v>17</v>
      </c>
      <c r="I70" t="s">
        <v>72</v>
      </c>
      <c r="K70" t="s">
        <v>20</v>
      </c>
      <c r="L70" t="s">
        <v>21</v>
      </c>
      <c r="M70" t="s">
        <v>95</v>
      </c>
      <c r="N70" t="s">
        <v>96</v>
      </c>
    </row>
    <row r="71" spans="1:14" ht="43.2">
      <c r="A71">
        <v>67</v>
      </c>
      <c r="B71">
        <v>485437716</v>
      </c>
      <c r="C71" t="s">
        <v>14</v>
      </c>
      <c r="D71" t="s">
        <v>15</v>
      </c>
      <c r="E71" s="12" t="s">
        <v>180</v>
      </c>
      <c r="F71" s="4">
        <v>44259</v>
      </c>
      <c r="G71" s="2">
        <v>10000</v>
      </c>
      <c r="H71" t="s">
        <v>17</v>
      </c>
      <c r="I71" t="s">
        <v>72</v>
      </c>
      <c r="K71" t="s">
        <v>20</v>
      </c>
      <c r="L71" t="s">
        <v>21</v>
      </c>
      <c r="M71" t="s">
        <v>181</v>
      </c>
      <c r="N71" t="s">
        <v>182</v>
      </c>
    </row>
    <row r="72" spans="1:14" ht="43.2">
      <c r="A72">
        <v>57</v>
      </c>
      <c r="B72">
        <v>484807331</v>
      </c>
      <c r="C72" t="s">
        <v>14</v>
      </c>
      <c r="D72" t="s">
        <v>15</v>
      </c>
      <c r="E72" s="12" t="s">
        <v>158</v>
      </c>
      <c r="F72" s="4">
        <v>44260</v>
      </c>
      <c r="G72" s="2">
        <v>3707.83</v>
      </c>
      <c r="H72" t="s">
        <v>17</v>
      </c>
      <c r="I72" t="s">
        <v>18</v>
      </c>
      <c r="J72" t="s">
        <v>19</v>
      </c>
      <c r="K72" t="s">
        <v>20</v>
      </c>
      <c r="L72" t="s">
        <v>21</v>
      </c>
      <c r="M72" t="s">
        <v>65</v>
      </c>
      <c r="N72" t="s">
        <v>66</v>
      </c>
    </row>
    <row r="73" spans="1:14" ht="100.8">
      <c r="A73">
        <v>111</v>
      </c>
      <c r="B73">
        <v>485627051</v>
      </c>
      <c r="C73" t="s">
        <v>14</v>
      </c>
      <c r="D73" t="s">
        <v>15</v>
      </c>
      <c r="E73" s="12" t="s">
        <v>260</v>
      </c>
      <c r="F73" s="4">
        <v>44263</v>
      </c>
      <c r="G73" s="2">
        <v>277.5</v>
      </c>
      <c r="H73" t="s">
        <v>17</v>
      </c>
      <c r="I73" t="s">
        <v>72</v>
      </c>
      <c r="K73" t="s">
        <v>20</v>
      </c>
      <c r="L73" t="s">
        <v>21</v>
      </c>
      <c r="M73" t="s">
        <v>261</v>
      </c>
      <c r="N73" t="s">
        <v>262</v>
      </c>
    </row>
    <row r="74" spans="1:14" ht="57.6">
      <c r="A74">
        <v>112</v>
      </c>
      <c r="B74">
        <v>485628899</v>
      </c>
      <c r="C74" t="s">
        <v>14</v>
      </c>
      <c r="D74" t="s">
        <v>15</v>
      </c>
      <c r="E74" s="12" t="s">
        <v>263</v>
      </c>
      <c r="F74" s="4">
        <v>44263</v>
      </c>
      <c r="G74" s="2">
        <v>103</v>
      </c>
      <c r="H74" t="s">
        <v>17</v>
      </c>
      <c r="I74" t="s">
        <v>72</v>
      </c>
      <c r="K74" t="s">
        <v>20</v>
      </c>
      <c r="L74" t="s">
        <v>21</v>
      </c>
      <c r="M74" t="s">
        <v>261</v>
      </c>
      <c r="N74" t="s">
        <v>262</v>
      </c>
    </row>
    <row r="75" spans="1:14" ht="28.8">
      <c r="A75">
        <v>30</v>
      </c>
      <c r="B75">
        <v>484400738</v>
      </c>
      <c r="C75" t="s">
        <v>14</v>
      </c>
      <c r="D75" t="s">
        <v>15</v>
      </c>
      <c r="E75" s="12" t="s">
        <v>101</v>
      </c>
      <c r="F75" s="4">
        <v>44264</v>
      </c>
      <c r="G75" s="2">
        <v>294</v>
      </c>
      <c r="H75" t="s">
        <v>17</v>
      </c>
      <c r="I75" t="s">
        <v>72</v>
      </c>
      <c r="K75" t="s">
        <v>20</v>
      </c>
      <c r="L75" t="s">
        <v>21</v>
      </c>
      <c r="M75" t="s">
        <v>102</v>
      </c>
      <c r="N75" t="s">
        <v>103</v>
      </c>
    </row>
    <row r="76" spans="1:14" ht="43.2">
      <c r="A76">
        <v>46</v>
      </c>
      <c r="B76">
        <v>484622145</v>
      </c>
      <c r="C76" t="s">
        <v>14</v>
      </c>
      <c r="D76" t="s">
        <v>15</v>
      </c>
      <c r="E76" s="12" t="s">
        <v>127</v>
      </c>
      <c r="F76" s="4">
        <v>44264</v>
      </c>
      <c r="G76" s="2">
        <v>3750</v>
      </c>
      <c r="H76" t="s">
        <v>17</v>
      </c>
      <c r="I76" t="s">
        <v>72</v>
      </c>
      <c r="K76" t="s">
        <v>20</v>
      </c>
      <c r="L76" t="s">
        <v>21</v>
      </c>
      <c r="M76" t="s">
        <v>128</v>
      </c>
      <c r="N76" t="s">
        <v>129</v>
      </c>
    </row>
    <row r="77" spans="1:14" ht="28.8">
      <c r="A77">
        <v>49</v>
      </c>
      <c r="B77">
        <v>484630709</v>
      </c>
      <c r="C77" t="s">
        <v>14</v>
      </c>
      <c r="D77" t="s">
        <v>15</v>
      </c>
      <c r="E77" s="12" t="s">
        <v>136</v>
      </c>
      <c r="F77" s="4">
        <v>44264</v>
      </c>
      <c r="G77" s="2">
        <v>450.1</v>
      </c>
      <c r="H77" t="s">
        <v>17</v>
      </c>
      <c r="I77" t="s">
        <v>72</v>
      </c>
      <c r="K77" t="s">
        <v>20</v>
      </c>
      <c r="L77" t="s">
        <v>21</v>
      </c>
      <c r="M77" t="s">
        <v>137</v>
      </c>
      <c r="N77" t="s">
        <v>138</v>
      </c>
    </row>
    <row r="78" spans="1:14" ht="43.2">
      <c r="A78">
        <v>184</v>
      </c>
      <c r="B78">
        <v>486724263</v>
      </c>
      <c r="C78" t="s">
        <v>14</v>
      </c>
      <c r="D78" t="s">
        <v>15</v>
      </c>
      <c r="E78" s="12" t="s">
        <v>391</v>
      </c>
      <c r="F78" s="4">
        <v>44264</v>
      </c>
      <c r="G78" s="2">
        <v>250</v>
      </c>
      <c r="H78" t="s">
        <v>17</v>
      </c>
      <c r="I78" t="s">
        <v>72</v>
      </c>
      <c r="K78" t="s">
        <v>20</v>
      </c>
      <c r="L78" t="s">
        <v>21</v>
      </c>
      <c r="M78" t="s">
        <v>105</v>
      </c>
      <c r="N78" t="s">
        <v>106</v>
      </c>
    </row>
    <row r="79" spans="1:14" ht="43.2">
      <c r="A79">
        <v>190</v>
      </c>
      <c r="B79">
        <v>486726851</v>
      </c>
      <c r="C79" t="s">
        <v>14</v>
      </c>
      <c r="D79" t="s">
        <v>15</v>
      </c>
      <c r="E79" s="12" t="s">
        <v>397</v>
      </c>
      <c r="F79" s="4">
        <v>44264</v>
      </c>
      <c r="G79" s="2">
        <v>100</v>
      </c>
      <c r="H79" t="s">
        <v>17</v>
      </c>
      <c r="I79" t="s">
        <v>72</v>
      </c>
      <c r="K79" t="s">
        <v>20</v>
      </c>
      <c r="L79" t="s">
        <v>21</v>
      </c>
      <c r="M79" t="s">
        <v>108</v>
      </c>
      <c r="N79" t="s">
        <v>109</v>
      </c>
    </row>
    <row r="80" spans="1:14" ht="28.8">
      <c r="A80">
        <v>48</v>
      </c>
      <c r="B80">
        <v>484630385</v>
      </c>
      <c r="C80" t="s">
        <v>14</v>
      </c>
      <c r="D80" t="s">
        <v>15</v>
      </c>
      <c r="E80" s="12" t="s">
        <v>133</v>
      </c>
      <c r="F80" s="4">
        <v>44265</v>
      </c>
      <c r="G80" s="2">
        <v>100</v>
      </c>
      <c r="H80" t="s">
        <v>17</v>
      </c>
      <c r="I80" t="s">
        <v>72</v>
      </c>
      <c r="K80" t="s">
        <v>20</v>
      </c>
      <c r="L80" t="s">
        <v>21</v>
      </c>
      <c r="M80" t="s">
        <v>134</v>
      </c>
      <c r="N80" t="s">
        <v>135</v>
      </c>
    </row>
    <row r="81" spans="1:14" ht="43.2">
      <c r="A81">
        <v>183</v>
      </c>
      <c r="B81">
        <v>486722570</v>
      </c>
      <c r="C81" t="s">
        <v>14</v>
      </c>
      <c r="D81" t="s">
        <v>15</v>
      </c>
      <c r="E81" s="12" t="s">
        <v>390</v>
      </c>
      <c r="F81" s="4">
        <v>44265</v>
      </c>
      <c r="G81" s="2">
        <v>250</v>
      </c>
      <c r="H81" t="s">
        <v>17</v>
      </c>
      <c r="I81" t="s">
        <v>72</v>
      </c>
      <c r="K81" t="s">
        <v>20</v>
      </c>
      <c r="L81" t="s">
        <v>21</v>
      </c>
      <c r="M81" t="s">
        <v>105</v>
      </c>
      <c r="N81" t="s">
        <v>106</v>
      </c>
    </row>
    <row r="82" spans="1:14" ht="43.2">
      <c r="A82">
        <v>47</v>
      </c>
      <c r="B82">
        <v>484627597</v>
      </c>
      <c r="C82" t="s">
        <v>14</v>
      </c>
      <c r="D82" t="s">
        <v>15</v>
      </c>
      <c r="E82" s="12" t="s">
        <v>130</v>
      </c>
      <c r="F82" s="4">
        <v>44266</v>
      </c>
      <c r="G82" s="2">
        <v>3000</v>
      </c>
      <c r="H82" t="s">
        <v>17</v>
      </c>
      <c r="I82" t="s">
        <v>72</v>
      </c>
      <c r="K82" t="s">
        <v>20</v>
      </c>
      <c r="L82" t="s">
        <v>21</v>
      </c>
      <c r="M82" t="s">
        <v>131</v>
      </c>
      <c r="N82" t="s">
        <v>132</v>
      </c>
    </row>
    <row r="83" spans="1:14" ht="28.8">
      <c r="A83">
        <v>50</v>
      </c>
      <c r="B83">
        <v>484630822</v>
      </c>
      <c r="C83" t="s">
        <v>14</v>
      </c>
      <c r="D83" t="s">
        <v>15</v>
      </c>
      <c r="E83" s="12" t="s">
        <v>139</v>
      </c>
      <c r="F83" s="4">
        <v>44266</v>
      </c>
      <c r="G83" s="2">
        <v>400</v>
      </c>
      <c r="H83" t="s">
        <v>17</v>
      </c>
      <c r="I83" t="s">
        <v>72</v>
      </c>
      <c r="K83" t="s">
        <v>20</v>
      </c>
      <c r="L83" t="s">
        <v>21</v>
      </c>
      <c r="M83" t="s">
        <v>140</v>
      </c>
      <c r="N83" t="s">
        <v>141</v>
      </c>
    </row>
    <row r="84" spans="1:14" ht="28.8">
      <c r="A84">
        <v>51</v>
      </c>
      <c r="B84">
        <v>484658697</v>
      </c>
      <c r="C84" t="s">
        <v>14</v>
      </c>
      <c r="D84" t="s">
        <v>15</v>
      </c>
      <c r="E84" s="12" t="s">
        <v>142</v>
      </c>
      <c r="F84" s="4">
        <v>44266</v>
      </c>
      <c r="G84" s="2">
        <v>28</v>
      </c>
      <c r="H84" t="s">
        <v>17</v>
      </c>
      <c r="I84" t="s">
        <v>72</v>
      </c>
      <c r="K84" t="s">
        <v>20</v>
      </c>
      <c r="L84" t="s">
        <v>21</v>
      </c>
      <c r="M84" t="s">
        <v>95</v>
      </c>
      <c r="N84" t="s">
        <v>96</v>
      </c>
    </row>
    <row r="85" spans="1:14" ht="43.2">
      <c r="A85">
        <v>97</v>
      </c>
      <c r="B85">
        <v>485602237</v>
      </c>
      <c r="C85" t="s">
        <v>14</v>
      </c>
      <c r="D85" t="s">
        <v>15</v>
      </c>
      <c r="E85" s="12" t="s">
        <v>240</v>
      </c>
      <c r="F85" s="4">
        <v>44266</v>
      </c>
      <c r="G85" s="2">
        <v>500</v>
      </c>
      <c r="H85" t="s">
        <v>17</v>
      </c>
      <c r="I85" t="s">
        <v>72</v>
      </c>
      <c r="K85" t="s">
        <v>20</v>
      </c>
      <c r="L85" t="s">
        <v>21</v>
      </c>
      <c r="M85" t="s">
        <v>147</v>
      </c>
      <c r="N85" t="s">
        <v>148</v>
      </c>
    </row>
    <row r="86" spans="1:14" ht="57.6">
      <c r="A86">
        <v>113</v>
      </c>
      <c r="B86">
        <v>485631598</v>
      </c>
      <c r="C86" t="s">
        <v>14</v>
      </c>
      <c r="D86" t="s">
        <v>15</v>
      </c>
      <c r="E86" s="12" t="s">
        <v>264</v>
      </c>
      <c r="F86" s="4">
        <v>44266</v>
      </c>
      <c r="G86" s="2">
        <v>23.5</v>
      </c>
      <c r="H86" t="s">
        <v>17</v>
      </c>
      <c r="I86" t="s">
        <v>72</v>
      </c>
      <c r="K86" t="s">
        <v>20</v>
      </c>
      <c r="L86" t="s">
        <v>21</v>
      </c>
      <c r="M86" t="s">
        <v>265</v>
      </c>
      <c r="N86" t="s">
        <v>266</v>
      </c>
    </row>
    <row r="87" spans="1:14" ht="28.8">
      <c r="A87">
        <v>77</v>
      </c>
      <c r="B87">
        <v>485534851</v>
      </c>
      <c r="C87" t="s">
        <v>14</v>
      </c>
      <c r="D87" t="s">
        <v>15</v>
      </c>
      <c r="E87" s="12" t="s">
        <v>200</v>
      </c>
      <c r="F87" s="4">
        <v>44270</v>
      </c>
      <c r="G87" s="2">
        <v>300</v>
      </c>
      <c r="H87" t="s">
        <v>17</v>
      </c>
      <c r="I87" t="s">
        <v>72</v>
      </c>
      <c r="K87" t="s">
        <v>20</v>
      </c>
      <c r="L87" t="s">
        <v>21</v>
      </c>
      <c r="M87" t="s">
        <v>201</v>
      </c>
      <c r="N87" t="s">
        <v>202</v>
      </c>
    </row>
    <row r="88" spans="1:14" ht="43.2">
      <c r="A88">
        <v>78</v>
      </c>
      <c r="B88">
        <v>485553457</v>
      </c>
      <c r="C88" t="s">
        <v>14</v>
      </c>
      <c r="D88" t="s">
        <v>15</v>
      </c>
      <c r="E88" s="12" t="s">
        <v>203</v>
      </c>
      <c r="F88" s="4">
        <v>44270</v>
      </c>
      <c r="G88" s="2">
        <v>250</v>
      </c>
      <c r="H88" t="s">
        <v>17</v>
      </c>
      <c r="I88" t="s">
        <v>72</v>
      </c>
      <c r="K88" t="s">
        <v>20</v>
      </c>
      <c r="L88" t="s">
        <v>21</v>
      </c>
      <c r="M88" t="s">
        <v>201</v>
      </c>
      <c r="N88" t="s">
        <v>202</v>
      </c>
    </row>
    <row r="89" spans="1:14" ht="43.2">
      <c r="A89">
        <v>102</v>
      </c>
      <c r="B89">
        <v>485602989</v>
      </c>
      <c r="C89" t="s">
        <v>14</v>
      </c>
      <c r="D89" t="s">
        <v>15</v>
      </c>
      <c r="E89" s="12" t="s">
        <v>251</v>
      </c>
      <c r="F89" s="4">
        <v>44270</v>
      </c>
      <c r="G89" s="2">
        <v>481.9</v>
      </c>
      <c r="H89" t="s">
        <v>17</v>
      </c>
      <c r="I89" t="s">
        <v>72</v>
      </c>
      <c r="K89" t="s">
        <v>20</v>
      </c>
      <c r="L89" t="s">
        <v>21</v>
      </c>
      <c r="M89" t="s">
        <v>237</v>
      </c>
      <c r="N89" t="s">
        <v>238</v>
      </c>
    </row>
    <row r="90" spans="1:14" ht="43.2">
      <c r="A90">
        <v>103</v>
      </c>
      <c r="B90">
        <v>485603063</v>
      </c>
      <c r="C90" t="s">
        <v>14</v>
      </c>
      <c r="D90" t="s">
        <v>15</v>
      </c>
      <c r="E90" s="12" t="s">
        <v>252</v>
      </c>
      <c r="F90" s="4">
        <v>44270</v>
      </c>
      <c r="G90" s="2">
        <v>302.2</v>
      </c>
      <c r="H90" t="s">
        <v>17</v>
      </c>
      <c r="I90" t="s">
        <v>72</v>
      </c>
      <c r="K90" t="s">
        <v>20</v>
      </c>
      <c r="L90" t="s">
        <v>21</v>
      </c>
      <c r="M90" t="s">
        <v>237</v>
      </c>
      <c r="N90" t="s">
        <v>238</v>
      </c>
    </row>
    <row r="91" spans="1:14" ht="28.8">
      <c r="A91">
        <v>110</v>
      </c>
      <c r="B91">
        <v>485619881</v>
      </c>
      <c r="C91" t="s">
        <v>14</v>
      </c>
      <c r="D91" t="s">
        <v>15</v>
      </c>
      <c r="E91" s="12" t="s">
        <v>259</v>
      </c>
      <c r="F91" s="4">
        <v>44270</v>
      </c>
      <c r="G91" s="2">
        <v>160</v>
      </c>
      <c r="H91" t="s">
        <v>17</v>
      </c>
      <c r="I91" t="s">
        <v>72</v>
      </c>
      <c r="K91" t="s">
        <v>20</v>
      </c>
      <c r="L91" t="s">
        <v>21</v>
      </c>
      <c r="M91" t="s">
        <v>111</v>
      </c>
      <c r="N91" t="s">
        <v>112</v>
      </c>
    </row>
    <row r="92" spans="1:14" ht="57.6">
      <c r="A92">
        <v>52</v>
      </c>
      <c r="B92">
        <v>484706845</v>
      </c>
      <c r="C92" t="s">
        <v>14</v>
      </c>
      <c r="D92" t="s">
        <v>15</v>
      </c>
      <c r="E92" s="12" t="s">
        <v>143</v>
      </c>
      <c r="F92" s="4">
        <v>44271</v>
      </c>
      <c r="G92" s="2">
        <v>169</v>
      </c>
      <c r="H92" t="s">
        <v>17</v>
      </c>
      <c r="I92" t="s">
        <v>72</v>
      </c>
      <c r="K92" t="s">
        <v>20</v>
      </c>
      <c r="L92" t="s">
        <v>21</v>
      </c>
      <c r="M92" t="s">
        <v>144</v>
      </c>
      <c r="N92" t="s">
        <v>145</v>
      </c>
    </row>
    <row r="93" spans="1:14" ht="28.8">
      <c r="A93">
        <v>53</v>
      </c>
      <c r="B93">
        <v>484777459</v>
      </c>
      <c r="C93" t="s">
        <v>14</v>
      </c>
      <c r="D93" t="s">
        <v>15</v>
      </c>
      <c r="E93" s="12" t="s">
        <v>146</v>
      </c>
      <c r="F93" s="4">
        <v>44271</v>
      </c>
      <c r="G93" s="2">
        <v>500</v>
      </c>
      <c r="H93" t="s">
        <v>17</v>
      </c>
      <c r="I93" t="s">
        <v>72</v>
      </c>
      <c r="K93" t="s">
        <v>20</v>
      </c>
      <c r="L93" t="s">
        <v>21</v>
      </c>
      <c r="M93" t="s">
        <v>147</v>
      </c>
      <c r="N93" t="s">
        <v>148</v>
      </c>
    </row>
    <row r="94" spans="1:14" ht="28.8">
      <c r="A94">
        <v>55</v>
      </c>
      <c r="B94">
        <v>484789430</v>
      </c>
      <c r="C94" t="s">
        <v>14</v>
      </c>
      <c r="D94" t="s">
        <v>15</v>
      </c>
      <c r="E94" s="12" t="s">
        <v>152</v>
      </c>
      <c r="F94" s="4">
        <v>44271</v>
      </c>
      <c r="G94" s="2">
        <v>20</v>
      </c>
      <c r="H94" t="s">
        <v>17</v>
      </c>
      <c r="I94" t="s">
        <v>72</v>
      </c>
      <c r="K94" t="s">
        <v>20</v>
      </c>
      <c r="L94" t="s">
        <v>21</v>
      </c>
      <c r="M94" t="s">
        <v>153</v>
      </c>
      <c r="N94" t="s">
        <v>154</v>
      </c>
    </row>
    <row r="95" spans="1:14" ht="28.8">
      <c r="A95">
        <v>99</v>
      </c>
      <c r="B95">
        <v>485602644</v>
      </c>
      <c r="C95" t="s">
        <v>14</v>
      </c>
      <c r="D95" t="s">
        <v>15</v>
      </c>
      <c r="E95" s="12" t="s">
        <v>242</v>
      </c>
      <c r="F95" s="4">
        <v>44271</v>
      </c>
      <c r="G95" s="2">
        <v>99</v>
      </c>
      <c r="H95" t="s">
        <v>17</v>
      </c>
      <c r="I95" t="s">
        <v>72</v>
      </c>
      <c r="K95" t="s">
        <v>20</v>
      </c>
      <c r="L95" t="s">
        <v>21</v>
      </c>
      <c r="M95" t="s">
        <v>243</v>
      </c>
      <c r="N95" t="s">
        <v>244</v>
      </c>
    </row>
    <row r="96" spans="1:14" ht="28.8">
      <c r="A96">
        <v>100</v>
      </c>
      <c r="B96">
        <v>485602768</v>
      </c>
      <c r="C96" t="s">
        <v>14</v>
      </c>
      <c r="D96" t="s">
        <v>15</v>
      </c>
      <c r="E96" s="12" t="s">
        <v>245</v>
      </c>
      <c r="F96" s="4">
        <v>44271</v>
      </c>
      <c r="G96" s="2">
        <v>232</v>
      </c>
      <c r="H96" t="s">
        <v>17</v>
      </c>
      <c r="I96" t="s">
        <v>72</v>
      </c>
      <c r="K96" t="s">
        <v>20</v>
      </c>
      <c r="L96" t="s">
        <v>21</v>
      </c>
      <c r="M96" t="s">
        <v>246</v>
      </c>
      <c r="N96" t="s">
        <v>247</v>
      </c>
    </row>
    <row r="97" spans="1:14" ht="28.8">
      <c r="A97">
        <v>104</v>
      </c>
      <c r="B97">
        <v>485603152</v>
      </c>
      <c r="C97" t="s">
        <v>14</v>
      </c>
      <c r="D97" t="s">
        <v>15</v>
      </c>
      <c r="E97" s="12" t="s">
        <v>253</v>
      </c>
      <c r="F97" s="4">
        <v>44271</v>
      </c>
      <c r="G97" s="2">
        <v>99.99</v>
      </c>
      <c r="H97" t="s">
        <v>17</v>
      </c>
      <c r="I97" t="s">
        <v>72</v>
      </c>
      <c r="K97" t="s">
        <v>20</v>
      </c>
      <c r="L97" t="s">
        <v>21</v>
      </c>
      <c r="M97" t="s">
        <v>213</v>
      </c>
      <c r="N97" t="s">
        <v>214</v>
      </c>
    </row>
    <row r="98" spans="1:14" ht="43.2">
      <c r="A98">
        <v>108</v>
      </c>
      <c r="B98">
        <v>485613492</v>
      </c>
      <c r="C98" t="s">
        <v>14</v>
      </c>
      <c r="D98" t="s">
        <v>15</v>
      </c>
      <c r="E98" s="12" t="s">
        <v>257</v>
      </c>
      <c r="F98" s="4">
        <v>44271</v>
      </c>
      <c r="G98" s="2">
        <v>136.59</v>
      </c>
      <c r="H98" t="s">
        <v>17</v>
      </c>
      <c r="I98" t="s">
        <v>72</v>
      </c>
      <c r="K98" t="s">
        <v>20</v>
      </c>
      <c r="L98" t="s">
        <v>21</v>
      </c>
      <c r="M98" t="s">
        <v>213</v>
      </c>
      <c r="N98" t="s">
        <v>214</v>
      </c>
    </row>
    <row r="99" spans="1:14" ht="57.6">
      <c r="A99">
        <v>109</v>
      </c>
      <c r="B99">
        <v>485618133</v>
      </c>
      <c r="C99" t="s">
        <v>14</v>
      </c>
      <c r="D99" t="s">
        <v>15</v>
      </c>
      <c r="E99" s="12" t="s">
        <v>258</v>
      </c>
      <c r="F99" s="4">
        <v>44271</v>
      </c>
      <c r="G99" s="2">
        <v>272.67</v>
      </c>
      <c r="H99" t="s">
        <v>17</v>
      </c>
      <c r="I99" t="s">
        <v>72</v>
      </c>
      <c r="K99" t="s">
        <v>20</v>
      </c>
      <c r="L99" t="s">
        <v>21</v>
      </c>
      <c r="M99" t="s">
        <v>213</v>
      </c>
      <c r="N99" t="s">
        <v>214</v>
      </c>
    </row>
    <row r="100" spans="1:14" ht="43.2">
      <c r="A100">
        <v>186</v>
      </c>
      <c r="B100">
        <v>486725294</v>
      </c>
      <c r="C100" t="s">
        <v>14</v>
      </c>
      <c r="D100" t="s">
        <v>15</v>
      </c>
      <c r="E100" s="12" t="s">
        <v>393</v>
      </c>
      <c r="F100" s="4">
        <v>44271</v>
      </c>
      <c r="G100" s="2">
        <v>250</v>
      </c>
      <c r="H100" t="s">
        <v>17</v>
      </c>
      <c r="I100" t="s">
        <v>72</v>
      </c>
      <c r="K100" t="s">
        <v>20</v>
      </c>
      <c r="L100" t="s">
        <v>21</v>
      </c>
      <c r="M100" t="s">
        <v>105</v>
      </c>
      <c r="N100" t="s">
        <v>106</v>
      </c>
    </row>
    <row r="101" spans="1:14" ht="43.2">
      <c r="A101">
        <v>187</v>
      </c>
      <c r="B101">
        <v>486725537</v>
      </c>
      <c r="C101" t="s">
        <v>14</v>
      </c>
      <c r="D101" t="s">
        <v>15</v>
      </c>
      <c r="E101" s="12" t="s">
        <v>394</v>
      </c>
      <c r="F101" s="4">
        <v>44271</v>
      </c>
      <c r="G101" s="2">
        <v>250</v>
      </c>
      <c r="H101" t="s">
        <v>17</v>
      </c>
      <c r="I101" t="s">
        <v>72</v>
      </c>
      <c r="K101" t="s">
        <v>20</v>
      </c>
      <c r="L101" t="s">
        <v>21</v>
      </c>
      <c r="M101" t="s">
        <v>105</v>
      </c>
      <c r="N101" t="s">
        <v>106</v>
      </c>
    </row>
    <row r="102" spans="1:14" ht="43.2">
      <c r="A102">
        <v>54</v>
      </c>
      <c r="B102">
        <v>484788515</v>
      </c>
      <c r="C102" t="s">
        <v>14</v>
      </c>
      <c r="D102" t="s">
        <v>15</v>
      </c>
      <c r="E102" s="12" t="s">
        <v>149</v>
      </c>
      <c r="F102" s="4">
        <v>44272</v>
      </c>
      <c r="G102" s="2">
        <v>1110</v>
      </c>
      <c r="H102" t="s">
        <v>17</v>
      </c>
      <c r="I102" t="s">
        <v>72</v>
      </c>
      <c r="K102" t="s">
        <v>20</v>
      </c>
      <c r="L102" t="s">
        <v>21</v>
      </c>
      <c r="M102" t="s">
        <v>150</v>
      </c>
      <c r="N102" t="s">
        <v>151</v>
      </c>
    </row>
    <row r="103" spans="1:14" ht="43.2">
      <c r="A103">
        <v>56</v>
      </c>
      <c r="B103">
        <v>484791966</v>
      </c>
      <c r="C103" t="s">
        <v>14</v>
      </c>
      <c r="D103" t="s">
        <v>15</v>
      </c>
      <c r="E103" s="12" t="s">
        <v>155</v>
      </c>
      <c r="F103" s="4">
        <v>44272</v>
      </c>
      <c r="G103" s="2">
        <v>3630</v>
      </c>
      <c r="H103" t="s">
        <v>17</v>
      </c>
      <c r="I103" t="s">
        <v>72</v>
      </c>
      <c r="K103" t="s">
        <v>20</v>
      </c>
      <c r="L103" t="s">
        <v>21</v>
      </c>
      <c r="M103" t="s">
        <v>156</v>
      </c>
      <c r="N103" t="s">
        <v>157</v>
      </c>
    </row>
    <row r="104" spans="1:14" ht="43.2">
      <c r="A104">
        <v>59</v>
      </c>
      <c r="B104">
        <v>484929852</v>
      </c>
      <c r="C104" t="s">
        <v>14</v>
      </c>
      <c r="D104" t="s">
        <v>15</v>
      </c>
      <c r="E104" s="12" t="s">
        <v>162</v>
      </c>
      <c r="F104" s="4">
        <v>44272</v>
      </c>
      <c r="G104" s="2">
        <v>5320</v>
      </c>
      <c r="H104" t="s">
        <v>17</v>
      </c>
      <c r="I104" t="s">
        <v>72</v>
      </c>
      <c r="K104" t="s">
        <v>20</v>
      </c>
      <c r="L104" t="s">
        <v>21</v>
      </c>
      <c r="M104" t="s">
        <v>163</v>
      </c>
      <c r="N104" t="s">
        <v>164</v>
      </c>
    </row>
    <row r="105" spans="1:14" ht="28.8">
      <c r="A105">
        <v>63</v>
      </c>
      <c r="B105">
        <v>485111829</v>
      </c>
      <c r="C105" t="s">
        <v>14</v>
      </c>
      <c r="D105" t="s">
        <v>15</v>
      </c>
      <c r="E105" s="12" t="s">
        <v>172</v>
      </c>
      <c r="F105" s="4">
        <v>44272</v>
      </c>
      <c r="G105" s="2">
        <v>61.5</v>
      </c>
      <c r="H105" t="s">
        <v>17</v>
      </c>
      <c r="I105" t="s">
        <v>72</v>
      </c>
      <c r="K105" t="s">
        <v>20</v>
      </c>
      <c r="L105" t="s">
        <v>21</v>
      </c>
      <c r="M105" t="s">
        <v>173</v>
      </c>
      <c r="N105" t="s">
        <v>174</v>
      </c>
    </row>
    <row r="106" spans="1:14" ht="28.8">
      <c r="A106">
        <v>79</v>
      </c>
      <c r="B106">
        <v>485556952</v>
      </c>
      <c r="C106" t="s">
        <v>14</v>
      </c>
      <c r="D106" t="s">
        <v>15</v>
      </c>
      <c r="E106" s="12" t="s">
        <v>204</v>
      </c>
      <c r="F106" s="4">
        <v>44272</v>
      </c>
      <c r="G106" s="2">
        <v>54</v>
      </c>
      <c r="H106" t="s">
        <v>17</v>
      </c>
      <c r="I106" t="s">
        <v>72</v>
      </c>
      <c r="K106" t="s">
        <v>20</v>
      </c>
      <c r="L106" t="s">
        <v>21</v>
      </c>
      <c r="M106" t="s">
        <v>144</v>
      </c>
      <c r="N106" t="s">
        <v>145</v>
      </c>
    </row>
    <row r="107" spans="1:14" ht="28.8">
      <c r="A107">
        <v>199</v>
      </c>
      <c r="B107">
        <v>486862143</v>
      </c>
      <c r="C107" t="s">
        <v>14</v>
      </c>
      <c r="D107" t="s">
        <v>15</v>
      </c>
      <c r="E107" s="12" t="s">
        <v>410</v>
      </c>
      <c r="F107" s="4">
        <v>44272</v>
      </c>
      <c r="G107" s="2">
        <v>139</v>
      </c>
      <c r="H107" t="s">
        <v>17</v>
      </c>
      <c r="I107" t="s">
        <v>72</v>
      </c>
      <c r="K107" t="s">
        <v>20</v>
      </c>
      <c r="L107" t="s">
        <v>21</v>
      </c>
      <c r="M107" t="s">
        <v>173</v>
      </c>
      <c r="N107" t="s">
        <v>174</v>
      </c>
    </row>
    <row r="108" spans="1:14" ht="43.2">
      <c r="A108">
        <v>58</v>
      </c>
      <c r="B108">
        <v>484838725</v>
      </c>
      <c r="C108" t="s">
        <v>14</v>
      </c>
      <c r="D108" t="s">
        <v>15</v>
      </c>
      <c r="E108" s="12" t="s">
        <v>159</v>
      </c>
      <c r="F108" s="4">
        <v>44273</v>
      </c>
      <c r="G108" s="2">
        <v>1879.7</v>
      </c>
      <c r="H108" t="s">
        <v>17</v>
      </c>
      <c r="I108" t="s">
        <v>72</v>
      </c>
      <c r="K108" t="s">
        <v>20</v>
      </c>
      <c r="L108" t="s">
        <v>21</v>
      </c>
      <c r="M108" t="s">
        <v>160</v>
      </c>
      <c r="N108" t="s">
        <v>161</v>
      </c>
    </row>
    <row r="109" spans="1:14" ht="28.8">
      <c r="A109">
        <v>61</v>
      </c>
      <c r="B109">
        <v>485106124</v>
      </c>
      <c r="C109" t="s">
        <v>14</v>
      </c>
      <c r="D109" t="s">
        <v>15</v>
      </c>
      <c r="E109" s="12" t="s">
        <v>168</v>
      </c>
      <c r="F109" s="4">
        <v>44273</v>
      </c>
      <c r="G109" s="2">
        <v>42</v>
      </c>
      <c r="H109" t="s">
        <v>17</v>
      </c>
      <c r="I109" t="s">
        <v>72</v>
      </c>
      <c r="K109" t="s">
        <v>20</v>
      </c>
      <c r="L109" t="s">
        <v>21</v>
      </c>
      <c r="M109" t="s">
        <v>95</v>
      </c>
      <c r="N109" t="s">
        <v>96</v>
      </c>
    </row>
    <row r="110" spans="1:14" ht="43.2">
      <c r="A110">
        <v>94</v>
      </c>
      <c r="B110">
        <v>485578956</v>
      </c>
      <c r="C110" t="s">
        <v>14</v>
      </c>
      <c r="D110" t="s">
        <v>15</v>
      </c>
      <c r="E110" s="12" t="s">
        <v>233</v>
      </c>
      <c r="F110" s="4">
        <v>44273</v>
      </c>
      <c r="G110" s="2">
        <v>3840</v>
      </c>
      <c r="H110" t="s">
        <v>17</v>
      </c>
      <c r="I110" t="s">
        <v>72</v>
      </c>
      <c r="K110" t="s">
        <v>20</v>
      </c>
      <c r="L110" t="s">
        <v>21</v>
      </c>
      <c r="M110" t="s">
        <v>234</v>
      </c>
      <c r="N110" t="s">
        <v>235</v>
      </c>
    </row>
    <row r="111" spans="1:14" ht="28.8">
      <c r="A111">
        <v>95</v>
      </c>
      <c r="B111">
        <v>485579693</v>
      </c>
      <c r="C111" t="s">
        <v>14</v>
      </c>
      <c r="D111" t="s">
        <v>15</v>
      </c>
      <c r="E111" s="12" t="s">
        <v>236</v>
      </c>
      <c r="F111" s="4">
        <v>44273</v>
      </c>
      <c r="G111" s="2">
        <v>299</v>
      </c>
      <c r="H111" t="s">
        <v>17</v>
      </c>
      <c r="I111" t="s">
        <v>72</v>
      </c>
      <c r="K111" t="s">
        <v>20</v>
      </c>
      <c r="L111" t="s">
        <v>21</v>
      </c>
      <c r="M111" t="s">
        <v>237</v>
      </c>
      <c r="N111" t="s">
        <v>238</v>
      </c>
    </row>
    <row r="112" spans="1:14" ht="28.8">
      <c r="A112">
        <v>98</v>
      </c>
      <c r="B112">
        <v>485602482</v>
      </c>
      <c r="C112" t="s">
        <v>14</v>
      </c>
      <c r="D112" t="s">
        <v>15</v>
      </c>
      <c r="E112" s="12" t="s">
        <v>241</v>
      </c>
      <c r="F112" s="4">
        <v>44273</v>
      </c>
      <c r="G112" s="2">
        <v>265.85000000000002</v>
      </c>
      <c r="H112" t="s">
        <v>17</v>
      </c>
      <c r="I112" t="s">
        <v>72</v>
      </c>
      <c r="K112" t="s">
        <v>20</v>
      </c>
      <c r="L112" t="s">
        <v>21</v>
      </c>
      <c r="M112" t="s">
        <v>237</v>
      </c>
      <c r="N112" t="s">
        <v>238</v>
      </c>
    </row>
    <row r="113" spans="1:14" ht="28.8">
      <c r="A113">
        <v>101</v>
      </c>
      <c r="B113">
        <v>485602830</v>
      </c>
      <c r="C113" t="s">
        <v>14</v>
      </c>
      <c r="D113" t="s">
        <v>15</v>
      </c>
      <c r="E113" s="12" t="s">
        <v>248</v>
      </c>
      <c r="F113" s="4">
        <v>44273</v>
      </c>
      <c r="G113" s="2">
        <v>20</v>
      </c>
      <c r="H113" t="s">
        <v>17</v>
      </c>
      <c r="I113" t="s">
        <v>72</v>
      </c>
      <c r="K113" t="s">
        <v>20</v>
      </c>
      <c r="L113" t="s">
        <v>21</v>
      </c>
      <c r="M113" t="s">
        <v>249</v>
      </c>
      <c r="N113" t="s">
        <v>250</v>
      </c>
    </row>
    <row r="114" spans="1:14" ht="43.2">
      <c r="A114">
        <v>189</v>
      </c>
      <c r="B114">
        <v>486726363</v>
      </c>
      <c r="C114" t="s">
        <v>14</v>
      </c>
      <c r="D114" t="s">
        <v>15</v>
      </c>
      <c r="E114" s="12" t="s">
        <v>396</v>
      </c>
      <c r="F114" s="4">
        <v>44273</v>
      </c>
      <c r="G114" s="2">
        <v>100</v>
      </c>
      <c r="H114" t="s">
        <v>17</v>
      </c>
      <c r="I114" t="s">
        <v>72</v>
      </c>
      <c r="K114" t="s">
        <v>20</v>
      </c>
      <c r="L114" t="s">
        <v>21</v>
      </c>
      <c r="M114" t="s">
        <v>108</v>
      </c>
      <c r="N114" t="s">
        <v>109</v>
      </c>
    </row>
    <row r="115" spans="1:14" ht="43.2">
      <c r="A115">
        <v>60</v>
      </c>
      <c r="B115">
        <v>484982257</v>
      </c>
      <c r="C115" t="s">
        <v>14</v>
      </c>
      <c r="D115" t="s">
        <v>15</v>
      </c>
      <c r="E115" s="12" t="s">
        <v>165</v>
      </c>
      <c r="F115" s="4">
        <v>44274</v>
      </c>
      <c r="G115" s="2">
        <v>4520</v>
      </c>
      <c r="H115" t="s">
        <v>17</v>
      </c>
      <c r="I115" t="s">
        <v>72</v>
      </c>
      <c r="K115" t="s">
        <v>20</v>
      </c>
      <c r="L115" t="s">
        <v>21</v>
      </c>
      <c r="M115" t="s">
        <v>166</v>
      </c>
      <c r="N115" t="s">
        <v>167</v>
      </c>
    </row>
    <row r="116" spans="1:14" ht="28.8">
      <c r="A116">
        <v>62</v>
      </c>
      <c r="B116">
        <v>485110334</v>
      </c>
      <c r="C116" t="s">
        <v>14</v>
      </c>
      <c r="D116" t="s">
        <v>15</v>
      </c>
      <c r="E116" s="12" t="s">
        <v>169</v>
      </c>
      <c r="F116" s="4">
        <v>44274</v>
      </c>
      <c r="G116" s="2">
        <v>216</v>
      </c>
      <c r="H116" t="s">
        <v>17</v>
      </c>
      <c r="I116" t="s">
        <v>72</v>
      </c>
      <c r="K116" t="s">
        <v>20</v>
      </c>
      <c r="L116" t="s">
        <v>21</v>
      </c>
      <c r="M116" t="s">
        <v>170</v>
      </c>
      <c r="N116" t="s">
        <v>171</v>
      </c>
    </row>
    <row r="117" spans="1:14" ht="28.8">
      <c r="A117">
        <v>75</v>
      </c>
      <c r="B117">
        <v>485526522</v>
      </c>
      <c r="C117" t="s">
        <v>14</v>
      </c>
      <c r="D117" t="s">
        <v>15</v>
      </c>
      <c r="E117" s="12" t="s">
        <v>196</v>
      </c>
      <c r="F117" s="4">
        <v>44274</v>
      </c>
      <c r="G117" s="2">
        <v>460</v>
      </c>
      <c r="H117" t="s">
        <v>17</v>
      </c>
      <c r="I117" t="s">
        <v>72</v>
      </c>
      <c r="K117" t="s">
        <v>20</v>
      </c>
      <c r="L117" t="s">
        <v>21</v>
      </c>
      <c r="M117" t="s">
        <v>173</v>
      </c>
      <c r="N117" t="s">
        <v>174</v>
      </c>
    </row>
    <row r="118" spans="1:14" ht="28.8">
      <c r="A118">
        <v>83</v>
      </c>
      <c r="B118">
        <v>485564289</v>
      </c>
      <c r="C118" t="s">
        <v>14</v>
      </c>
      <c r="D118" t="s">
        <v>15</v>
      </c>
      <c r="E118" s="12" t="s">
        <v>212</v>
      </c>
      <c r="F118" s="4">
        <v>44274</v>
      </c>
      <c r="G118" s="2">
        <v>239.88</v>
      </c>
      <c r="H118" t="s">
        <v>17</v>
      </c>
      <c r="I118" t="s">
        <v>72</v>
      </c>
      <c r="K118" t="s">
        <v>20</v>
      </c>
      <c r="L118" t="s">
        <v>21</v>
      </c>
      <c r="M118" t="s">
        <v>213</v>
      </c>
      <c r="N118" t="s">
        <v>214</v>
      </c>
    </row>
    <row r="119" spans="1:14" ht="43.2">
      <c r="A119">
        <v>91</v>
      </c>
      <c r="B119">
        <v>485574969</v>
      </c>
      <c r="C119" t="s">
        <v>14</v>
      </c>
      <c r="D119" t="s">
        <v>15</v>
      </c>
      <c r="E119" s="12" t="s">
        <v>228</v>
      </c>
      <c r="F119" s="4">
        <v>44274</v>
      </c>
      <c r="G119" s="2">
        <v>354</v>
      </c>
      <c r="H119" t="s">
        <v>17</v>
      </c>
      <c r="I119" t="s">
        <v>72</v>
      </c>
      <c r="K119" t="s">
        <v>20</v>
      </c>
      <c r="L119" t="s">
        <v>21</v>
      </c>
      <c r="M119" t="s">
        <v>229</v>
      </c>
      <c r="N119" t="s">
        <v>230</v>
      </c>
    </row>
    <row r="120" spans="1:14" ht="43.2">
      <c r="A120">
        <v>84</v>
      </c>
      <c r="B120">
        <v>485565447</v>
      </c>
      <c r="C120" t="s">
        <v>14</v>
      </c>
      <c r="D120" t="s">
        <v>15</v>
      </c>
      <c r="E120" s="12" t="s">
        <v>215</v>
      </c>
      <c r="F120" s="4">
        <v>44275</v>
      </c>
      <c r="G120" s="2">
        <v>60</v>
      </c>
      <c r="H120" t="s">
        <v>17</v>
      </c>
      <c r="I120" t="s">
        <v>72</v>
      </c>
      <c r="K120" t="s">
        <v>20</v>
      </c>
      <c r="L120" t="s">
        <v>21</v>
      </c>
      <c r="M120" t="s">
        <v>134</v>
      </c>
      <c r="N120" t="s">
        <v>135</v>
      </c>
    </row>
    <row r="121" spans="1:14" ht="43.2">
      <c r="A121">
        <v>86</v>
      </c>
      <c r="B121">
        <v>485566737</v>
      </c>
      <c r="C121" t="s">
        <v>14</v>
      </c>
      <c r="D121" t="s">
        <v>15</v>
      </c>
      <c r="E121" s="12" t="s">
        <v>219</v>
      </c>
      <c r="F121" s="4">
        <v>44275</v>
      </c>
      <c r="G121" s="2">
        <v>100</v>
      </c>
      <c r="H121" t="s">
        <v>17</v>
      </c>
      <c r="I121" t="s">
        <v>72</v>
      </c>
      <c r="K121" t="s">
        <v>20</v>
      </c>
      <c r="L121" t="s">
        <v>21</v>
      </c>
      <c r="M121" t="s">
        <v>134</v>
      </c>
      <c r="N121" t="s">
        <v>135</v>
      </c>
    </row>
    <row r="122" spans="1:14" ht="43.2">
      <c r="A122">
        <v>87</v>
      </c>
      <c r="B122">
        <v>485568071</v>
      </c>
      <c r="C122" t="s">
        <v>14</v>
      </c>
      <c r="D122" t="s">
        <v>15</v>
      </c>
      <c r="E122" s="12" t="s">
        <v>220</v>
      </c>
      <c r="F122" s="4">
        <v>44275</v>
      </c>
      <c r="G122" s="2">
        <v>50</v>
      </c>
      <c r="H122" t="s">
        <v>17</v>
      </c>
      <c r="I122" t="s">
        <v>72</v>
      </c>
      <c r="K122" t="s">
        <v>20</v>
      </c>
      <c r="L122" t="s">
        <v>21</v>
      </c>
      <c r="M122" t="s">
        <v>134</v>
      </c>
      <c r="N122" t="s">
        <v>135</v>
      </c>
    </row>
    <row r="123" spans="1:14" ht="43.2">
      <c r="A123">
        <v>88</v>
      </c>
      <c r="B123">
        <v>485569604</v>
      </c>
      <c r="C123" t="s">
        <v>14</v>
      </c>
      <c r="D123" t="s">
        <v>15</v>
      </c>
      <c r="E123" s="12" t="s">
        <v>221</v>
      </c>
      <c r="F123" s="4">
        <v>44275</v>
      </c>
      <c r="G123" s="2">
        <v>138</v>
      </c>
      <c r="H123" t="s">
        <v>17</v>
      </c>
      <c r="I123" t="s">
        <v>72</v>
      </c>
      <c r="K123" t="s">
        <v>20</v>
      </c>
      <c r="L123" t="s">
        <v>21</v>
      </c>
      <c r="M123" t="s">
        <v>222</v>
      </c>
      <c r="N123" t="s">
        <v>223</v>
      </c>
    </row>
    <row r="124" spans="1:14" ht="43.2">
      <c r="A124">
        <v>90</v>
      </c>
      <c r="B124">
        <v>485573113</v>
      </c>
      <c r="C124" t="s">
        <v>14</v>
      </c>
      <c r="D124" t="s">
        <v>15</v>
      </c>
      <c r="E124" s="12" t="s">
        <v>225</v>
      </c>
      <c r="F124" s="4">
        <v>44275</v>
      </c>
      <c r="G124" s="2">
        <v>260.02999999999997</v>
      </c>
      <c r="H124" t="s">
        <v>17</v>
      </c>
      <c r="I124" t="s">
        <v>72</v>
      </c>
      <c r="K124" t="s">
        <v>20</v>
      </c>
      <c r="L124" t="s">
        <v>21</v>
      </c>
      <c r="M124" t="s">
        <v>226</v>
      </c>
      <c r="N124" t="s">
        <v>227</v>
      </c>
    </row>
    <row r="125" spans="1:14" ht="28.8">
      <c r="A125">
        <v>76</v>
      </c>
      <c r="B125">
        <v>485529874</v>
      </c>
      <c r="C125" t="s">
        <v>14</v>
      </c>
      <c r="D125" t="s">
        <v>15</v>
      </c>
      <c r="E125" s="12" t="s">
        <v>197</v>
      </c>
      <c r="F125" s="4">
        <v>44277</v>
      </c>
      <c r="G125" s="2">
        <v>175</v>
      </c>
      <c r="H125" t="s">
        <v>17</v>
      </c>
      <c r="I125" t="s">
        <v>72</v>
      </c>
      <c r="K125" t="s">
        <v>20</v>
      </c>
      <c r="L125" t="s">
        <v>21</v>
      </c>
      <c r="M125" t="s">
        <v>198</v>
      </c>
      <c r="N125" t="s">
        <v>199</v>
      </c>
    </row>
    <row r="126" spans="1:14" ht="28.8">
      <c r="A126">
        <v>81</v>
      </c>
      <c r="B126">
        <v>485560224</v>
      </c>
      <c r="C126" t="s">
        <v>14</v>
      </c>
      <c r="D126" t="s">
        <v>15</v>
      </c>
      <c r="E126" s="12" t="s">
        <v>206</v>
      </c>
      <c r="F126" s="4">
        <v>44277</v>
      </c>
      <c r="G126" s="2">
        <v>11935.2</v>
      </c>
      <c r="H126" t="s">
        <v>17</v>
      </c>
      <c r="I126" t="s">
        <v>72</v>
      </c>
      <c r="K126" t="s">
        <v>20</v>
      </c>
      <c r="L126" t="s">
        <v>21</v>
      </c>
      <c r="M126" t="s">
        <v>207</v>
      </c>
      <c r="N126" t="s">
        <v>208</v>
      </c>
    </row>
    <row r="127" spans="1:14" ht="28.8">
      <c r="A127">
        <v>96</v>
      </c>
      <c r="B127">
        <v>485588374</v>
      </c>
      <c r="C127" t="s">
        <v>14</v>
      </c>
      <c r="D127" t="s">
        <v>15</v>
      </c>
      <c r="E127" s="12" t="s">
        <v>239</v>
      </c>
      <c r="F127" s="4">
        <v>44277</v>
      </c>
      <c r="G127" s="2">
        <v>143.65</v>
      </c>
      <c r="H127" t="s">
        <v>17</v>
      </c>
      <c r="I127" t="s">
        <v>72</v>
      </c>
      <c r="K127" t="s">
        <v>20</v>
      </c>
      <c r="L127" t="s">
        <v>21</v>
      </c>
      <c r="M127" t="s">
        <v>237</v>
      </c>
      <c r="N127" t="s">
        <v>238</v>
      </c>
    </row>
    <row r="128" spans="1:14" ht="28.8">
      <c r="A128">
        <v>123</v>
      </c>
      <c r="B128">
        <v>486010465</v>
      </c>
      <c r="C128" t="s">
        <v>14</v>
      </c>
      <c r="D128" t="s">
        <v>15</v>
      </c>
      <c r="E128" s="12" t="s">
        <v>284</v>
      </c>
      <c r="F128" s="4">
        <v>44277</v>
      </c>
      <c r="G128" s="2">
        <v>142.35</v>
      </c>
      <c r="H128" t="s">
        <v>17</v>
      </c>
      <c r="I128" t="s">
        <v>72</v>
      </c>
      <c r="K128" t="s">
        <v>20</v>
      </c>
      <c r="L128" t="s">
        <v>21</v>
      </c>
      <c r="M128" t="s">
        <v>285</v>
      </c>
      <c r="N128" t="s">
        <v>286</v>
      </c>
    </row>
    <row r="129" spans="1:14" ht="28.8">
      <c r="A129">
        <v>124</v>
      </c>
      <c r="B129">
        <v>486012956</v>
      </c>
      <c r="C129" t="s">
        <v>14</v>
      </c>
      <c r="D129" t="s">
        <v>15</v>
      </c>
      <c r="E129" s="12" t="s">
        <v>287</v>
      </c>
      <c r="F129" s="4">
        <v>44277</v>
      </c>
      <c r="G129" s="2">
        <v>289.2</v>
      </c>
      <c r="H129" t="s">
        <v>17</v>
      </c>
      <c r="I129" t="s">
        <v>72</v>
      </c>
      <c r="K129" t="s">
        <v>20</v>
      </c>
      <c r="L129" t="s">
        <v>21</v>
      </c>
      <c r="M129" t="s">
        <v>288</v>
      </c>
      <c r="N129" t="s">
        <v>289</v>
      </c>
    </row>
    <row r="130" spans="1:14" ht="14.4">
      <c r="A130">
        <v>80</v>
      </c>
      <c r="B130">
        <v>485557932</v>
      </c>
      <c r="C130" t="s">
        <v>14</v>
      </c>
      <c r="D130" t="s">
        <v>15</v>
      </c>
      <c r="E130" s="12" t="s">
        <v>205</v>
      </c>
      <c r="F130" s="4">
        <v>44278</v>
      </c>
      <c r="G130" s="2">
        <v>400</v>
      </c>
      <c r="H130" t="s">
        <v>17</v>
      </c>
      <c r="I130" t="s">
        <v>72</v>
      </c>
      <c r="K130" t="s">
        <v>20</v>
      </c>
      <c r="L130" t="s">
        <v>21</v>
      </c>
      <c r="M130" t="s">
        <v>140</v>
      </c>
      <c r="N130" t="s">
        <v>141</v>
      </c>
    </row>
    <row r="131" spans="1:14" ht="43.2">
      <c r="A131">
        <v>64</v>
      </c>
      <c r="B131">
        <v>485402424</v>
      </c>
      <c r="C131" t="s">
        <v>14</v>
      </c>
      <c r="D131" t="s">
        <v>15</v>
      </c>
      <c r="E131" s="12" t="s">
        <v>175</v>
      </c>
      <c r="F131" s="4">
        <v>44279</v>
      </c>
      <c r="G131" s="2">
        <v>12950</v>
      </c>
      <c r="H131" t="s">
        <v>17</v>
      </c>
      <c r="I131" t="s">
        <v>72</v>
      </c>
      <c r="K131" t="s">
        <v>20</v>
      </c>
      <c r="L131" t="s">
        <v>21</v>
      </c>
      <c r="M131" t="s">
        <v>73</v>
      </c>
      <c r="N131" t="s">
        <v>74</v>
      </c>
    </row>
    <row r="132" spans="1:14" ht="43.2">
      <c r="A132">
        <v>82</v>
      </c>
      <c r="B132">
        <v>485561824</v>
      </c>
      <c r="C132" t="s">
        <v>14</v>
      </c>
      <c r="D132" t="s">
        <v>15</v>
      </c>
      <c r="E132" s="12" t="s">
        <v>209</v>
      </c>
      <c r="F132" s="4">
        <v>44279</v>
      </c>
      <c r="G132" s="2">
        <v>15.25</v>
      </c>
      <c r="H132" t="s">
        <v>17</v>
      </c>
      <c r="I132" t="s">
        <v>72</v>
      </c>
      <c r="K132" t="s">
        <v>20</v>
      </c>
      <c r="L132" t="s">
        <v>21</v>
      </c>
      <c r="M132" t="s">
        <v>210</v>
      </c>
      <c r="N132" t="s">
        <v>211</v>
      </c>
    </row>
    <row r="133" spans="1:14" ht="28.8">
      <c r="A133">
        <v>85</v>
      </c>
      <c r="B133">
        <v>485565625</v>
      </c>
      <c r="C133" t="s">
        <v>14</v>
      </c>
      <c r="D133" t="s">
        <v>15</v>
      </c>
      <c r="E133" s="12" t="s">
        <v>216</v>
      </c>
      <c r="F133" s="4">
        <v>44279</v>
      </c>
      <c r="G133" s="2">
        <v>440</v>
      </c>
      <c r="H133" t="s">
        <v>17</v>
      </c>
      <c r="I133" t="s">
        <v>72</v>
      </c>
      <c r="K133" t="s">
        <v>20</v>
      </c>
      <c r="L133" t="s">
        <v>21</v>
      </c>
      <c r="M133" t="s">
        <v>217</v>
      </c>
      <c r="N133" t="s">
        <v>218</v>
      </c>
    </row>
    <row r="134" spans="1:14" ht="43.2">
      <c r="A134">
        <v>114</v>
      </c>
      <c r="B134">
        <v>485634171</v>
      </c>
      <c r="C134" t="s">
        <v>14</v>
      </c>
      <c r="D134" t="s">
        <v>15</v>
      </c>
      <c r="E134" s="12" t="s">
        <v>267</v>
      </c>
      <c r="F134" s="4">
        <v>44279</v>
      </c>
      <c r="G134" s="2">
        <v>270</v>
      </c>
      <c r="H134" t="s">
        <v>17</v>
      </c>
      <c r="I134" t="s">
        <v>72</v>
      </c>
      <c r="K134" t="s">
        <v>20</v>
      </c>
      <c r="L134" t="s">
        <v>21</v>
      </c>
      <c r="M134" t="s">
        <v>268</v>
      </c>
      <c r="N134" t="s">
        <v>269</v>
      </c>
    </row>
    <row r="135" spans="1:14" ht="43.2">
      <c r="A135">
        <v>185</v>
      </c>
      <c r="B135">
        <v>486724980</v>
      </c>
      <c r="C135" t="s">
        <v>14</v>
      </c>
      <c r="D135" t="s">
        <v>15</v>
      </c>
      <c r="E135" s="12" t="s">
        <v>392</v>
      </c>
      <c r="F135" s="4">
        <v>44279</v>
      </c>
      <c r="G135" s="2">
        <v>200</v>
      </c>
      <c r="H135" t="s">
        <v>17</v>
      </c>
      <c r="I135" t="s">
        <v>72</v>
      </c>
      <c r="K135" t="s">
        <v>20</v>
      </c>
      <c r="L135" t="s">
        <v>21</v>
      </c>
      <c r="M135" t="s">
        <v>105</v>
      </c>
      <c r="N135" t="s">
        <v>106</v>
      </c>
    </row>
    <row r="136" spans="1:14" ht="43.2">
      <c r="A136">
        <v>68</v>
      </c>
      <c r="B136">
        <v>485460084</v>
      </c>
      <c r="C136" t="s">
        <v>14</v>
      </c>
      <c r="D136" t="s">
        <v>15</v>
      </c>
      <c r="E136" s="12" t="s">
        <v>183</v>
      </c>
      <c r="F136" s="4">
        <v>44280</v>
      </c>
      <c r="G136" s="2">
        <v>2850</v>
      </c>
      <c r="H136" t="s">
        <v>17</v>
      </c>
      <c r="I136" t="s">
        <v>72</v>
      </c>
      <c r="K136" t="s">
        <v>20</v>
      </c>
      <c r="L136" t="s">
        <v>21</v>
      </c>
      <c r="M136" t="s">
        <v>82</v>
      </c>
      <c r="N136" t="s">
        <v>83</v>
      </c>
    </row>
    <row r="137" spans="1:14" ht="28.8">
      <c r="A137">
        <v>89</v>
      </c>
      <c r="B137">
        <v>485571633</v>
      </c>
      <c r="C137" t="s">
        <v>14</v>
      </c>
      <c r="D137" t="s">
        <v>15</v>
      </c>
      <c r="E137" s="12" t="s">
        <v>224</v>
      </c>
      <c r="F137" s="4">
        <v>44280</v>
      </c>
      <c r="G137" s="2">
        <v>53</v>
      </c>
      <c r="H137" t="s">
        <v>17</v>
      </c>
      <c r="I137" t="s">
        <v>72</v>
      </c>
      <c r="K137" t="s">
        <v>20</v>
      </c>
      <c r="L137" t="s">
        <v>21</v>
      </c>
      <c r="M137" t="s">
        <v>173</v>
      </c>
      <c r="N137" t="s">
        <v>174</v>
      </c>
    </row>
    <row r="138" spans="1:14" ht="28.8">
      <c r="A138">
        <v>92</v>
      </c>
      <c r="B138">
        <v>485576848</v>
      </c>
      <c r="C138" t="s">
        <v>14</v>
      </c>
      <c r="D138" t="s">
        <v>15</v>
      </c>
      <c r="E138" s="12" t="s">
        <v>231</v>
      </c>
      <c r="F138" s="4">
        <v>44280</v>
      </c>
      <c r="G138" s="2">
        <v>50</v>
      </c>
      <c r="H138" t="s">
        <v>17</v>
      </c>
      <c r="I138" t="s">
        <v>72</v>
      </c>
      <c r="K138" t="s">
        <v>20</v>
      </c>
      <c r="L138" t="s">
        <v>21</v>
      </c>
      <c r="M138" t="s">
        <v>134</v>
      </c>
      <c r="N138" t="s">
        <v>135</v>
      </c>
    </row>
    <row r="139" spans="1:14" ht="28.8">
      <c r="A139">
        <v>93</v>
      </c>
      <c r="B139">
        <v>485578247</v>
      </c>
      <c r="C139" t="s">
        <v>14</v>
      </c>
      <c r="D139" t="s">
        <v>15</v>
      </c>
      <c r="E139" s="12" t="s">
        <v>232</v>
      </c>
      <c r="F139" s="4">
        <v>44280</v>
      </c>
      <c r="G139" s="2">
        <v>14</v>
      </c>
      <c r="H139" t="s">
        <v>17</v>
      </c>
      <c r="I139" t="s">
        <v>72</v>
      </c>
      <c r="K139" t="s">
        <v>20</v>
      </c>
      <c r="L139" t="s">
        <v>21</v>
      </c>
      <c r="M139" t="s">
        <v>95</v>
      </c>
      <c r="N139" t="s">
        <v>96</v>
      </c>
    </row>
    <row r="140" spans="1:14" ht="43.2">
      <c r="A140">
        <v>121</v>
      </c>
      <c r="B140">
        <v>485719398</v>
      </c>
      <c r="C140" t="s">
        <v>14</v>
      </c>
      <c r="D140" t="s">
        <v>15</v>
      </c>
      <c r="E140" s="12" t="s">
        <v>280</v>
      </c>
      <c r="F140" s="4">
        <v>44280</v>
      </c>
      <c r="G140" s="2">
        <v>891</v>
      </c>
      <c r="H140" t="s">
        <v>17</v>
      </c>
      <c r="I140" t="s">
        <v>72</v>
      </c>
      <c r="K140" t="s">
        <v>20</v>
      </c>
      <c r="L140" t="s">
        <v>21</v>
      </c>
      <c r="M140" t="s">
        <v>150</v>
      </c>
      <c r="N140" t="s">
        <v>151</v>
      </c>
    </row>
    <row r="141" spans="1:14" ht="28.8">
      <c r="A141">
        <v>145</v>
      </c>
      <c r="B141">
        <v>486244350</v>
      </c>
      <c r="C141" t="s">
        <v>14</v>
      </c>
      <c r="D141" t="s">
        <v>15</v>
      </c>
      <c r="E141" s="12" t="s">
        <v>326</v>
      </c>
      <c r="F141" s="4">
        <v>44280</v>
      </c>
      <c r="G141" s="2">
        <v>65</v>
      </c>
      <c r="H141" t="s">
        <v>17</v>
      </c>
      <c r="I141" t="s">
        <v>72</v>
      </c>
      <c r="K141" t="s">
        <v>20</v>
      </c>
      <c r="L141" t="s">
        <v>21</v>
      </c>
      <c r="M141" t="s">
        <v>327</v>
      </c>
      <c r="N141" t="s">
        <v>328</v>
      </c>
    </row>
    <row r="142" spans="1:14" ht="28.8">
      <c r="A142">
        <v>65</v>
      </c>
      <c r="B142">
        <v>485403005</v>
      </c>
      <c r="C142" t="s">
        <v>14</v>
      </c>
      <c r="D142" t="s">
        <v>15</v>
      </c>
      <c r="E142" s="12" t="s">
        <v>176</v>
      </c>
      <c r="F142" s="4">
        <v>44281</v>
      </c>
      <c r="G142" s="2">
        <v>7705</v>
      </c>
      <c r="H142" t="s">
        <v>17</v>
      </c>
      <c r="I142" t="s">
        <v>72</v>
      </c>
      <c r="K142" t="s">
        <v>20</v>
      </c>
      <c r="L142" t="s">
        <v>21</v>
      </c>
      <c r="M142" t="s">
        <v>177</v>
      </c>
      <c r="N142" t="s">
        <v>178</v>
      </c>
    </row>
    <row r="143" spans="1:14" ht="28.8">
      <c r="A143">
        <v>115</v>
      </c>
      <c r="B143">
        <v>485638940</v>
      </c>
      <c r="C143" t="s">
        <v>14</v>
      </c>
      <c r="D143" t="s">
        <v>15</v>
      </c>
      <c r="E143" s="12" t="s">
        <v>270</v>
      </c>
      <c r="F143" s="4">
        <v>44281</v>
      </c>
      <c r="G143" s="2">
        <v>465.39</v>
      </c>
      <c r="H143" t="s">
        <v>17</v>
      </c>
      <c r="I143" t="s">
        <v>72</v>
      </c>
      <c r="K143" t="s">
        <v>20</v>
      </c>
      <c r="L143" t="s">
        <v>21</v>
      </c>
      <c r="M143" t="s">
        <v>271</v>
      </c>
      <c r="N143" t="s">
        <v>272</v>
      </c>
    </row>
    <row r="144" spans="1:14" ht="43.2">
      <c r="A144">
        <v>159</v>
      </c>
      <c r="B144">
        <v>486608964</v>
      </c>
      <c r="C144" t="s">
        <v>14</v>
      </c>
      <c r="D144" t="s">
        <v>15</v>
      </c>
      <c r="E144" s="12" t="s">
        <v>358</v>
      </c>
      <c r="F144" s="4">
        <v>44281</v>
      </c>
      <c r="G144" s="2">
        <v>500</v>
      </c>
      <c r="H144" t="s">
        <v>17</v>
      </c>
      <c r="I144" t="s">
        <v>72</v>
      </c>
      <c r="K144" t="s">
        <v>20</v>
      </c>
      <c r="L144" t="s">
        <v>21</v>
      </c>
      <c r="M144" t="s">
        <v>147</v>
      </c>
      <c r="N144" t="s">
        <v>148</v>
      </c>
    </row>
    <row r="145" spans="1:14" ht="43.2">
      <c r="A145">
        <v>188</v>
      </c>
      <c r="B145">
        <v>486725928</v>
      </c>
      <c r="C145" t="s">
        <v>14</v>
      </c>
      <c r="D145" t="s">
        <v>15</v>
      </c>
      <c r="E145" s="12" t="s">
        <v>395</v>
      </c>
      <c r="F145" s="4">
        <v>44284</v>
      </c>
      <c r="G145" s="2">
        <v>100</v>
      </c>
      <c r="H145" t="s">
        <v>17</v>
      </c>
      <c r="I145" t="s">
        <v>72</v>
      </c>
      <c r="K145" t="s">
        <v>20</v>
      </c>
      <c r="L145" t="s">
        <v>21</v>
      </c>
      <c r="M145" t="s">
        <v>105</v>
      </c>
      <c r="N145" t="s">
        <v>106</v>
      </c>
    </row>
    <row r="146" spans="1:14" ht="43.2">
      <c r="A146">
        <v>66</v>
      </c>
      <c r="B146">
        <v>485424231</v>
      </c>
      <c r="C146" t="s">
        <v>14</v>
      </c>
      <c r="D146" t="s">
        <v>15</v>
      </c>
      <c r="E146" s="12" t="s">
        <v>179</v>
      </c>
      <c r="F146" s="124">
        <v>44287</v>
      </c>
      <c r="G146" s="2">
        <v>799</v>
      </c>
      <c r="H146" t="s">
        <v>17</v>
      </c>
      <c r="I146" t="s">
        <v>18</v>
      </c>
      <c r="J146" t="s">
        <v>19</v>
      </c>
      <c r="K146" t="s">
        <v>20</v>
      </c>
      <c r="L146" t="s">
        <v>21</v>
      </c>
      <c r="M146" t="s">
        <v>22</v>
      </c>
      <c r="N146" t="s">
        <v>23</v>
      </c>
    </row>
    <row r="147" spans="1:14" ht="28.8">
      <c r="A147">
        <v>125</v>
      </c>
      <c r="B147">
        <v>486014576</v>
      </c>
      <c r="C147" t="s">
        <v>14</v>
      </c>
      <c r="D147" t="s">
        <v>15</v>
      </c>
      <c r="E147" s="12" t="s">
        <v>290</v>
      </c>
      <c r="F147" s="124">
        <v>44291</v>
      </c>
      <c r="G147" s="2">
        <v>68.45</v>
      </c>
      <c r="H147" t="s">
        <v>17</v>
      </c>
      <c r="I147" t="s">
        <v>72</v>
      </c>
      <c r="K147" t="s">
        <v>20</v>
      </c>
      <c r="L147" t="s">
        <v>21</v>
      </c>
      <c r="M147" t="s">
        <v>134</v>
      </c>
      <c r="N147" t="s">
        <v>135</v>
      </c>
    </row>
    <row r="148" spans="1:14" ht="43.2">
      <c r="A148">
        <v>162</v>
      </c>
      <c r="B148">
        <v>486622061</v>
      </c>
      <c r="C148" t="s">
        <v>14</v>
      </c>
      <c r="D148" t="s">
        <v>15</v>
      </c>
      <c r="E148" s="12" t="s">
        <v>361</v>
      </c>
      <c r="F148" s="124">
        <v>44291</v>
      </c>
      <c r="G148" s="2">
        <v>200</v>
      </c>
      <c r="H148" t="s">
        <v>17</v>
      </c>
      <c r="I148" t="s">
        <v>72</v>
      </c>
      <c r="K148" t="s">
        <v>20</v>
      </c>
      <c r="L148" t="s">
        <v>21</v>
      </c>
      <c r="M148" t="s">
        <v>147</v>
      </c>
      <c r="N148" t="s">
        <v>148</v>
      </c>
    </row>
    <row r="149" spans="1:14" ht="28.8">
      <c r="A149">
        <v>127</v>
      </c>
      <c r="B149">
        <v>486030741</v>
      </c>
      <c r="C149" t="s">
        <v>14</v>
      </c>
      <c r="D149" t="s">
        <v>15</v>
      </c>
      <c r="E149" s="12" t="s">
        <v>292</v>
      </c>
      <c r="F149" s="124">
        <v>44292</v>
      </c>
      <c r="G149" s="2">
        <v>250</v>
      </c>
      <c r="H149" t="s">
        <v>17</v>
      </c>
      <c r="I149" t="s">
        <v>72</v>
      </c>
      <c r="K149" t="s">
        <v>20</v>
      </c>
      <c r="L149" t="s">
        <v>21</v>
      </c>
      <c r="M149" t="s">
        <v>105</v>
      </c>
      <c r="N149" t="s">
        <v>106</v>
      </c>
    </row>
    <row r="150" spans="1:14" ht="43.2">
      <c r="A150">
        <v>194</v>
      </c>
      <c r="B150">
        <v>486792560</v>
      </c>
      <c r="C150" t="s">
        <v>14</v>
      </c>
      <c r="D150" t="s">
        <v>15</v>
      </c>
      <c r="E150" s="12" t="s">
        <v>403</v>
      </c>
      <c r="F150" s="124">
        <v>44292</v>
      </c>
      <c r="G150" s="2">
        <v>3754.88</v>
      </c>
      <c r="H150" t="s">
        <v>17</v>
      </c>
      <c r="I150" t="s">
        <v>18</v>
      </c>
      <c r="J150" t="s">
        <v>19</v>
      </c>
      <c r="K150" t="s">
        <v>20</v>
      </c>
      <c r="L150" t="s">
        <v>21</v>
      </c>
      <c r="M150" t="s">
        <v>65</v>
      </c>
      <c r="N150" t="s">
        <v>66</v>
      </c>
    </row>
    <row r="151" spans="1:14" ht="57.6">
      <c r="A151">
        <v>116</v>
      </c>
      <c r="B151">
        <v>485641291</v>
      </c>
      <c r="C151" t="s">
        <v>14</v>
      </c>
      <c r="D151" t="s">
        <v>15</v>
      </c>
      <c r="E151" s="12" t="s">
        <v>273</v>
      </c>
      <c r="F151" s="124">
        <v>44293</v>
      </c>
      <c r="G151" s="2">
        <v>363.59</v>
      </c>
      <c r="H151" t="s">
        <v>17</v>
      </c>
      <c r="I151" t="s">
        <v>72</v>
      </c>
      <c r="K151" t="s">
        <v>20</v>
      </c>
      <c r="L151" t="s">
        <v>21</v>
      </c>
      <c r="M151" t="s">
        <v>213</v>
      </c>
      <c r="N151" t="s">
        <v>214</v>
      </c>
    </row>
    <row r="152" spans="1:14" ht="43.2">
      <c r="A152">
        <v>117</v>
      </c>
      <c r="B152">
        <v>485642832</v>
      </c>
      <c r="C152" t="s">
        <v>14</v>
      </c>
      <c r="D152" t="s">
        <v>15</v>
      </c>
      <c r="E152" s="12" t="s">
        <v>274</v>
      </c>
      <c r="F152" s="124">
        <v>44293</v>
      </c>
      <c r="G152" s="2">
        <v>229.47</v>
      </c>
      <c r="H152" t="s">
        <v>17</v>
      </c>
      <c r="I152" t="s">
        <v>72</v>
      </c>
      <c r="K152" t="s">
        <v>20</v>
      </c>
      <c r="L152" t="s">
        <v>21</v>
      </c>
      <c r="M152" t="s">
        <v>213</v>
      </c>
      <c r="N152" t="s">
        <v>214</v>
      </c>
    </row>
    <row r="153" spans="1:14" ht="43.2">
      <c r="A153">
        <v>119</v>
      </c>
      <c r="B153">
        <v>485649470</v>
      </c>
      <c r="C153" t="s">
        <v>14</v>
      </c>
      <c r="D153" t="s">
        <v>15</v>
      </c>
      <c r="E153" s="12" t="s">
        <v>276</v>
      </c>
      <c r="F153" s="124">
        <v>44293</v>
      </c>
      <c r="G153" s="2">
        <v>348</v>
      </c>
      <c r="H153" t="s">
        <v>17</v>
      </c>
      <c r="I153" t="s">
        <v>72</v>
      </c>
      <c r="K153" t="s">
        <v>20</v>
      </c>
      <c r="L153" t="s">
        <v>21</v>
      </c>
      <c r="M153" t="s">
        <v>277</v>
      </c>
      <c r="N153" t="s">
        <v>278</v>
      </c>
    </row>
    <row r="154" spans="1:14" ht="43.2">
      <c r="A154">
        <v>129</v>
      </c>
      <c r="B154">
        <v>486038955</v>
      </c>
      <c r="C154" t="s">
        <v>14</v>
      </c>
      <c r="D154" t="s">
        <v>15</v>
      </c>
      <c r="E154" s="12" t="s">
        <v>296</v>
      </c>
      <c r="F154" s="124">
        <v>44293</v>
      </c>
      <c r="G154" s="2">
        <v>250</v>
      </c>
      <c r="H154" t="s">
        <v>17</v>
      </c>
      <c r="I154" t="s">
        <v>72</v>
      </c>
      <c r="K154" t="s">
        <v>20</v>
      </c>
      <c r="L154" t="s">
        <v>21</v>
      </c>
      <c r="M154" t="s">
        <v>105</v>
      </c>
      <c r="N154" t="s">
        <v>106</v>
      </c>
    </row>
    <row r="155" spans="1:14" ht="43.2">
      <c r="A155">
        <v>130</v>
      </c>
      <c r="B155">
        <v>486048705</v>
      </c>
      <c r="C155" t="s">
        <v>14</v>
      </c>
      <c r="D155" t="s">
        <v>15</v>
      </c>
      <c r="E155" s="12" t="s">
        <v>297</v>
      </c>
      <c r="F155" s="124">
        <v>44293</v>
      </c>
      <c r="G155" s="2">
        <v>337</v>
      </c>
      <c r="H155" t="s">
        <v>17</v>
      </c>
      <c r="I155" t="s">
        <v>72</v>
      </c>
      <c r="K155" t="s">
        <v>20</v>
      </c>
      <c r="L155" t="s">
        <v>21</v>
      </c>
      <c r="M155" t="s">
        <v>147</v>
      </c>
      <c r="N155" t="s">
        <v>148</v>
      </c>
    </row>
    <row r="156" spans="1:14" ht="28.8">
      <c r="A156">
        <v>131</v>
      </c>
      <c r="B156">
        <v>486049396</v>
      </c>
      <c r="C156" t="s">
        <v>14</v>
      </c>
      <c r="D156" t="s">
        <v>15</v>
      </c>
      <c r="E156" s="12" t="s">
        <v>298</v>
      </c>
      <c r="F156" s="124">
        <v>44293</v>
      </c>
      <c r="G156" s="2">
        <v>163</v>
      </c>
      <c r="H156" t="s">
        <v>17</v>
      </c>
      <c r="I156" t="s">
        <v>72</v>
      </c>
      <c r="K156" t="s">
        <v>20</v>
      </c>
      <c r="L156" t="s">
        <v>21</v>
      </c>
      <c r="M156" t="s">
        <v>299</v>
      </c>
      <c r="N156" t="s">
        <v>300</v>
      </c>
    </row>
    <row r="157" spans="1:14" ht="43.2">
      <c r="A157">
        <v>133</v>
      </c>
      <c r="B157">
        <v>486057615</v>
      </c>
      <c r="C157" t="s">
        <v>14</v>
      </c>
      <c r="D157" t="s">
        <v>15</v>
      </c>
      <c r="E157" s="12" t="s">
        <v>302</v>
      </c>
      <c r="F157" s="124">
        <v>44293</v>
      </c>
      <c r="G157" s="2">
        <v>209</v>
      </c>
      <c r="H157" t="s">
        <v>17</v>
      </c>
      <c r="I157" t="s">
        <v>72</v>
      </c>
      <c r="K157" t="s">
        <v>20</v>
      </c>
      <c r="L157" t="s">
        <v>21</v>
      </c>
      <c r="M157" t="s">
        <v>198</v>
      </c>
      <c r="N157" t="s">
        <v>199</v>
      </c>
    </row>
    <row r="158" spans="1:14" ht="43.2">
      <c r="A158">
        <v>192</v>
      </c>
      <c r="B158">
        <v>486762017</v>
      </c>
      <c r="C158" t="s">
        <v>14</v>
      </c>
      <c r="D158" t="s">
        <v>15</v>
      </c>
      <c r="E158" s="12" t="s">
        <v>401</v>
      </c>
      <c r="F158" s="124">
        <v>44293</v>
      </c>
      <c r="G158" s="2">
        <v>2434</v>
      </c>
      <c r="H158" t="s">
        <v>17</v>
      </c>
      <c r="I158" t="s">
        <v>72</v>
      </c>
      <c r="K158" t="s">
        <v>20</v>
      </c>
      <c r="L158" t="s">
        <v>21</v>
      </c>
      <c r="M158" t="s">
        <v>89</v>
      </c>
      <c r="N158" t="s">
        <v>90</v>
      </c>
    </row>
    <row r="159" spans="1:14" ht="43.2">
      <c r="A159">
        <v>255</v>
      </c>
      <c r="B159">
        <v>487562097</v>
      </c>
      <c r="C159" t="s">
        <v>14</v>
      </c>
      <c r="D159" t="s">
        <v>15</v>
      </c>
      <c r="E159" s="12" t="s">
        <v>496</v>
      </c>
      <c r="F159" s="124">
        <v>44293</v>
      </c>
      <c r="G159" s="2">
        <v>25</v>
      </c>
      <c r="H159" t="s">
        <v>17</v>
      </c>
      <c r="I159" t="s">
        <v>72</v>
      </c>
      <c r="K159" t="s">
        <v>20</v>
      </c>
      <c r="L159" t="s">
        <v>21</v>
      </c>
      <c r="M159" t="s">
        <v>497</v>
      </c>
      <c r="N159" t="s">
        <v>498</v>
      </c>
    </row>
    <row r="160" spans="1:14" ht="28.8">
      <c r="A160">
        <v>256</v>
      </c>
      <c r="B160">
        <v>487562364</v>
      </c>
      <c r="C160" t="s">
        <v>14</v>
      </c>
      <c r="D160" t="s">
        <v>15</v>
      </c>
      <c r="E160" s="12" t="s">
        <v>499</v>
      </c>
      <c r="F160" s="124">
        <v>44293</v>
      </c>
      <c r="G160" s="2">
        <v>212</v>
      </c>
      <c r="H160" t="s">
        <v>17</v>
      </c>
      <c r="I160" t="s">
        <v>72</v>
      </c>
      <c r="K160" t="s">
        <v>20</v>
      </c>
      <c r="L160" t="s">
        <v>21</v>
      </c>
      <c r="M160" t="s">
        <v>147</v>
      </c>
      <c r="N160" t="s">
        <v>148</v>
      </c>
    </row>
    <row r="161" spans="1:14" ht="28.8">
      <c r="A161">
        <v>118</v>
      </c>
      <c r="B161">
        <v>485643936</v>
      </c>
      <c r="C161" t="s">
        <v>14</v>
      </c>
      <c r="D161" t="s">
        <v>15</v>
      </c>
      <c r="E161" s="12" t="s">
        <v>275</v>
      </c>
      <c r="F161" s="124">
        <v>44294</v>
      </c>
      <c r="G161" s="2">
        <v>209.05</v>
      </c>
      <c r="H161" t="s">
        <v>17</v>
      </c>
      <c r="I161" t="s">
        <v>72</v>
      </c>
      <c r="K161" t="s">
        <v>20</v>
      </c>
      <c r="L161" t="s">
        <v>21</v>
      </c>
      <c r="M161" t="s">
        <v>237</v>
      </c>
      <c r="N161" t="s">
        <v>238</v>
      </c>
    </row>
    <row r="162" spans="1:14" ht="43.2">
      <c r="A162">
        <v>120</v>
      </c>
      <c r="B162">
        <v>485650274</v>
      </c>
      <c r="C162" t="s">
        <v>14</v>
      </c>
      <c r="D162" t="s">
        <v>15</v>
      </c>
      <c r="E162" s="12" t="s">
        <v>279</v>
      </c>
      <c r="F162" s="124">
        <v>44294</v>
      </c>
      <c r="G162" s="2">
        <v>240</v>
      </c>
      <c r="H162" t="s">
        <v>17</v>
      </c>
      <c r="I162" t="s">
        <v>72</v>
      </c>
      <c r="K162" t="s">
        <v>20</v>
      </c>
      <c r="L162" t="s">
        <v>21</v>
      </c>
      <c r="M162" t="s">
        <v>277</v>
      </c>
      <c r="N162" t="s">
        <v>278</v>
      </c>
    </row>
    <row r="163" spans="1:14" ht="43.2">
      <c r="A163">
        <v>132</v>
      </c>
      <c r="B163">
        <v>486050653</v>
      </c>
      <c r="C163" t="s">
        <v>14</v>
      </c>
      <c r="D163" t="s">
        <v>15</v>
      </c>
      <c r="E163" s="12" t="s">
        <v>301</v>
      </c>
      <c r="F163" s="124">
        <v>44294</v>
      </c>
      <c r="G163" s="2">
        <v>56</v>
      </c>
      <c r="H163" t="s">
        <v>17</v>
      </c>
      <c r="I163" t="s">
        <v>72</v>
      </c>
      <c r="K163" t="s">
        <v>20</v>
      </c>
      <c r="L163" t="s">
        <v>21</v>
      </c>
      <c r="M163" t="s">
        <v>95</v>
      </c>
      <c r="N163" t="s">
        <v>96</v>
      </c>
    </row>
    <row r="164" spans="1:14" ht="28.8">
      <c r="A164">
        <v>139</v>
      </c>
      <c r="B164">
        <v>486208486</v>
      </c>
      <c r="C164" t="s">
        <v>14</v>
      </c>
      <c r="D164" t="s">
        <v>15</v>
      </c>
      <c r="E164" s="12" t="s">
        <v>312</v>
      </c>
      <c r="F164" s="124">
        <v>44294</v>
      </c>
      <c r="G164" s="2">
        <v>135</v>
      </c>
      <c r="H164" t="s">
        <v>17</v>
      </c>
      <c r="I164" t="s">
        <v>72</v>
      </c>
      <c r="K164" t="s">
        <v>20</v>
      </c>
      <c r="L164" t="s">
        <v>21</v>
      </c>
      <c r="M164" t="s">
        <v>137</v>
      </c>
      <c r="N164" t="s">
        <v>138</v>
      </c>
    </row>
    <row r="165" spans="1:14" ht="28.8">
      <c r="A165">
        <v>146</v>
      </c>
      <c r="B165">
        <v>486246116</v>
      </c>
      <c r="C165" t="s">
        <v>14</v>
      </c>
      <c r="D165" t="s">
        <v>15</v>
      </c>
      <c r="E165" s="12" t="s">
        <v>329</v>
      </c>
      <c r="F165" s="124">
        <v>44294</v>
      </c>
      <c r="G165" s="2">
        <v>250</v>
      </c>
      <c r="H165" t="s">
        <v>17</v>
      </c>
      <c r="I165" t="s">
        <v>72</v>
      </c>
      <c r="K165" t="s">
        <v>20</v>
      </c>
      <c r="L165" t="s">
        <v>21</v>
      </c>
      <c r="M165" t="s">
        <v>229</v>
      </c>
      <c r="N165" t="s">
        <v>230</v>
      </c>
    </row>
    <row r="166" spans="1:14" ht="28.8">
      <c r="A166">
        <v>147</v>
      </c>
      <c r="B166">
        <v>486247309</v>
      </c>
      <c r="C166" t="s">
        <v>14</v>
      </c>
      <c r="D166" t="s">
        <v>15</v>
      </c>
      <c r="E166" s="12" t="s">
        <v>330</v>
      </c>
      <c r="F166" s="124">
        <v>44294</v>
      </c>
      <c r="G166" s="2">
        <v>70.5</v>
      </c>
      <c r="H166" t="s">
        <v>17</v>
      </c>
      <c r="I166" t="s">
        <v>72</v>
      </c>
      <c r="K166" t="s">
        <v>20</v>
      </c>
      <c r="L166" t="s">
        <v>21</v>
      </c>
      <c r="M166" t="s">
        <v>331</v>
      </c>
      <c r="N166" t="s">
        <v>332</v>
      </c>
    </row>
    <row r="167" spans="1:14" ht="28.8">
      <c r="A167">
        <v>148</v>
      </c>
      <c r="B167">
        <v>486248666</v>
      </c>
      <c r="C167" t="s">
        <v>14</v>
      </c>
      <c r="D167" t="s">
        <v>15</v>
      </c>
      <c r="E167" s="12" t="s">
        <v>333</v>
      </c>
      <c r="F167" s="124">
        <v>44294</v>
      </c>
      <c r="G167" s="2">
        <v>175</v>
      </c>
      <c r="H167" t="s">
        <v>17</v>
      </c>
      <c r="I167" t="s">
        <v>72</v>
      </c>
      <c r="K167" t="s">
        <v>20</v>
      </c>
      <c r="L167" t="s">
        <v>21</v>
      </c>
      <c r="M167" t="s">
        <v>331</v>
      </c>
      <c r="N167" t="s">
        <v>332</v>
      </c>
    </row>
    <row r="168" spans="1:14" ht="28.8">
      <c r="A168">
        <v>154</v>
      </c>
      <c r="B168">
        <v>486300986</v>
      </c>
      <c r="C168" t="s">
        <v>14</v>
      </c>
      <c r="D168" t="s">
        <v>15</v>
      </c>
      <c r="E168" s="12" t="s">
        <v>347</v>
      </c>
      <c r="F168" s="124">
        <v>44294</v>
      </c>
      <c r="G168" s="2">
        <v>54000</v>
      </c>
      <c r="H168" t="s">
        <v>17</v>
      </c>
      <c r="I168" t="s">
        <v>18</v>
      </c>
      <c r="J168" t="s">
        <v>25</v>
      </c>
      <c r="K168" t="s">
        <v>20</v>
      </c>
      <c r="L168" t="s">
        <v>21</v>
      </c>
      <c r="M168" t="s">
        <v>348</v>
      </c>
      <c r="N168" t="s">
        <v>349</v>
      </c>
    </row>
    <row r="169" spans="1:14" ht="57.6">
      <c r="A169">
        <v>135</v>
      </c>
      <c r="B169">
        <v>486188736</v>
      </c>
      <c r="C169" t="s">
        <v>14</v>
      </c>
      <c r="D169" t="s">
        <v>15</v>
      </c>
      <c r="E169" s="12" t="s">
        <v>304</v>
      </c>
      <c r="F169" s="124">
        <v>44295</v>
      </c>
      <c r="G169" s="2">
        <v>137.96</v>
      </c>
      <c r="H169" t="s">
        <v>17</v>
      </c>
      <c r="I169" t="s">
        <v>72</v>
      </c>
      <c r="K169" t="s">
        <v>20</v>
      </c>
      <c r="L169" t="s">
        <v>21</v>
      </c>
      <c r="M169" t="s">
        <v>305</v>
      </c>
      <c r="N169" t="s">
        <v>306</v>
      </c>
    </row>
    <row r="170" spans="1:14" ht="28.8">
      <c r="A170">
        <v>136</v>
      </c>
      <c r="B170">
        <v>486190226</v>
      </c>
      <c r="C170" t="s">
        <v>14</v>
      </c>
      <c r="D170" t="s">
        <v>15</v>
      </c>
      <c r="E170" s="12" t="s">
        <v>307</v>
      </c>
      <c r="F170" s="124">
        <v>44295</v>
      </c>
      <c r="G170" s="2">
        <v>300</v>
      </c>
      <c r="H170" t="s">
        <v>17</v>
      </c>
      <c r="I170" t="s">
        <v>72</v>
      </c>
      <c r="K170" t="s">
        <v>20</v>
      </c>
      <c r="L170" t="s">
        <v>21</v>
      </c>
      <c r="M170" t="s">
        <v>308</v>
      </c>
      <c r="N170" t="s">
        <v>309</v>
      </c>
    </row>
    <row r="171" spans="1:14" ht="28.8">
      <c r="A171">
        <v>155</v>
      </c>
      <c r="B171">
        <v>486303136</v>
      </c>
      <c r="C171" t="s">
        <v>14</v>
      </c>
      <c r="D171" t="s">
        <v>15</v>
      </c>
      <c r="E171" s="12" t="s">
        <v>350</v>
      </c>
      <c r="F171" s="124">
        <v>44295</v>
      </c>
      <c r="G171" s="2">
        <v>60</v>
      </c>
      <c r="H171" t="s">
        <v>17</v>
      </c>
      <c r="I171" t="s">
        <v>72</v>
      </c>
      <c r="K171" t="s">
        <v>20</v>
      </c>
      <c r="L171" t="s">
        <v>21</v>
      </c>
      <c r="M171" t="s">
        <v>308</v>
      </c>
      <c r="N171" t="s">
        <v>309</v>
      </c>
    </row>
    <row r="172" spans="1:14" ht="57.6">
      <c r="A172">
        <v>157</v>
      </c>
      <c r="B172">
        <v>486365360</v>
      </c>
      <c r="C172" t="s">
        <v>14</v>
      </c>
      <c r="D172" t="s">
        <v>15</v>
      </c>
      <c r="E172" s="12" t="s">
        <v>354</v>
      </c>
      <c r="F172" s="124">
        <v>44295</v>
      </c>
      <c r="G172" s="2">
        <v>9454</v>
      </c>
      <c r="H172" t="s">
        <v>17</v>
      </c>
      <c r="I172" t="s">
        <v>72</v>
      </c>
      <c r="K172" t="s">
        <v>20</v>
      </c>
      <c r="L172" t="s">
        <v>21</v>
      </c>
      <c r="M172" t="s">
        <v>355</v>
      </c>
      <c r="N172" t="s">
        <v>356</v>
      </c>
    </row>
    <row r="173" spans="1:14" ht="43.2">
      <c r="A173">
        <v>175</v>
      </c>
      <c r="B173">
        <v>486697444</v>
      </c>
      <c r="C173" t="s">
        <v>14</v>
      </c>
      <c r="D173" t="s">
        <v>15</v>
      </c>
      <c r="E173" s="12" t="s">
        <v>376</v>
      </c>
      <c r="F173" s="124">
        <v>44296</v>
      </c>
      <c r="G173" s="2">
        <v>600</v>
      </c>
      <c r="H173" t="s">
        <v>17</v>
      </c>
      <c r="I173" t="s">
        <v>72</v>
      </c>
      <c r="K173" t="s">
        <v>20</v>
      </c>
      <c r="L173" t="s">
        <v>21</v>
      </c>
      <c r="M173" t="s">
        <v>377</v>
      </c>
      <c r="N173" t="s">
        <v>378</v>
      </c>
    </row>
    <row r="174" spans="1:14" ht="28.8">
      <c r="A174">
        <v>150</v>
      </c>
      <c r="B174">
        <v>486258106</v>
      </c>
      <c r="C174" t="s">
        <v>14</v>
      </c>
      <c r="D174" t="s">
        <v>15</v>
      </c>
      <c r="E174" s="12" t="s">
        <v>337</v>
      </c>
      <c r="F174" s="124">
        <v>44298</v>
      </c>
      <c r="G174" s="2">
        <v>56</v>
      </c>
      <c r="H174" t="s">
        <v>17</v>
      </c>
      <c r="I174" t="s">
        <v>72</v>
      </c>
      <c r="K174" t="s">
        <v>20</v>
      </c>
      <c r="L174" t="s">
        <v>21</v>
      </c>
      <c r="M174" t="s">
        <v>338</v>
      </c>
      <c r="N174" t="s">
        <v>339</v>
      </c>
    </row>
    <row r="175" spans="1:14" ht="28.8">
      <c r="A175">
        <v>156</v>
      </c>
      <c r="B175">
        <v>486359824</v>
      </c>
      <c r="C175" t="s">
        <v>14</v>
      </c>
      <c r="D175" t="s">
        <v>15</v>
      </c>
      <c r="E175" s="12" t="s">
        <v>351</v>
      </c>
      <c r="F175" s="124">
        <v>44298</v>
      </c>
      <c r="G175" s="2">
        <v>50</v>
      </c>
      <c r="H175" t="s">
        <v>17</v>
      </c>
      <c r="I175" t="s">
        <v>72</v>
      </c>
      <c r="K175" t="s">
        <v>20</v>
      </c>
      <c r="L175" t="s">
        <v>21</v>
      </c>
      <c r="M175" t="s">
        <v>352</v>
      </c>
      <c r="N175" t="s">
        <v>353</v>
      </c>
    </row>
    <row r="176" spans="1:14" ht="43.2">
      <c r="A176">
        <v>235</v>
      </c>
      <c r="B176">
        <v>486954595</v>
      </c>
      <c r="C176" t="s">
        <v>14</v>
      </c>
      <c r="D176" t="s">
        <v>15</v>
      </c>
      <c r="E176" s="12" t="s">
        <v>468</v>
      </c>
      <c r="F176" s="124">
        <v>44298</v>
      </c>
      <c r="G176" s="2">
        <v>15420</v>
      </c>
      <c r="H176" t="s">
        <v>17</v>
      </c>
      <c r="I176" t="s">
        <v>68</v>
      </c>
      <c r="K176" t="s">
        <v>20</v>
      </c>
      <c r="L176" t="s">
        <v>21</v>
      </c>
      <c r="M176" t="s">
        <v>69</v>
      </c>
      <c r="N176" t="s">
        <v>70</v>
      </c>
    </row>
    <row r="177" spans="1:14" ht="43.2">
      <c r="A177">
        <v>134</v>
      </c>
      <c r="B177">
        <v>486106152</v>
      </c>
      <c r="C177" t="s">
        <v>14</v>
      </c>
      <c r="D177" t="s">
        <v>15</v>
      </c>
      <c r="E177" s="12" t="s">
        <v>303</v>
      </c>
      <c r="F177" s="124">
        <v>44300</v>
      </c>
      <c r="G177" s="2">
        <v>2743.5</v>
      </c>
      <c r="H177" t="s">
        <v>17</v>
      </c>
      <c r="I177" t="s">
        <v>72</v>
      </c>
      <c r="K177" t="s">
        <v>20</v>
      </c>
      <c r="L177" t="s">
        <v>21</v>
      </c>
      <c r="M177" t="s">
        <v>89</v>
      </c>
      <c r="N177" t="s">
        <v>90</v>
      </c>
    </row>
    <row r="178" spans="1:14" ht="28.8">
      <c r="A178">
        <v>137</v>
      </c>
      <c r="B178">
        <v>486196372</v>
      </c>
      <c r="C178" t="s">
        <v>14</v>
      </c>
      <c r="D178" t="s">
        <v>15</v>
      </c>
      <c r="E178" s="12" t="s">
        <v>310</v>
      </c>
      <c r="F178" s="124">
        <v>44300</v>
      </c>
      <c r="G178" s="2">
        <v>500</v>
      </c>
      <c r="H178" t="s">
        <v>17</v>
      </c>
      <c r="I178" t="s">
        <v>72</v>
      </c>
      <c r="K178" t="s">
        <v>20</v>
      </c>
      <c r="L178" t="s">
        <v>21</v>
      </c>
      <c r="M178" t="s">
        <v>140</v>
      </c>
      <c r="N178" t="s">
        <v>141</v>
      </c>
    </row>
    <row r="179" spans="1:14" ht="43.2">
      <c r="A179">
        <v>153</v>
      </c>
      <c r="B179">
        <v>486296490</v>
      </c>
      <c r="C179" t="s">
        <v>14</v>
      </c>
      <c r="D179" t="s">
        <v>15</v>
      </c>
      <c r="E179" s="12" t="s">
        <v>344</v>
      </c>
      <c r="F179" s="124">
        <v>44300</v>
      </c>
      <c r="G179" s="2">
        <v>2495</v>
      </c>
      <c r="H179" t="s">
        <v>17</v>
      </c>
      <c r="I179" t="s">
        <v>72</v>
      </c>
      <c r="K179" t="s">
        <v>20</v>
      </c>
      <c r="L179" t="s">
        <v>21</v>
      </c>
      <c r="M179" t="s">
        <v>345</v>
      </c>
      <c r="N179" t="s">
        <v>346</v>
      </c>
    </row>
    <row r="180" spans="1:14" ht="43.2">
      <c r="A180">
        <v>122</v>
      </c>
      <c r="B180">
        <v>485944057</v>
      </c>
      <c r="C180" t="s">
        <v>14</v>
      </c>
      <c r="D180" t="s">
        <v>15</v>
      </c>
      <c r="E180" s="12" t="s">
        <v>281</v>
      </c>
      <c r="F180" s="124">
        <v>44301</v>
      </c>
      <c r="G180" s="2">
        <v>8844</v>
      </c>
      <c r="H180" t="s">
        <v>17</v>
      </c>
      <c r="I180" t="s">
        <v>72</v>
      </c>
      <c r="K180" t="s">
        <v>20</v>
      </c>
      <c r="L180" t="s">
        <v>21</v>
      </c>
      <c r="M180" t="s">
        <v>282</v>
      </c>
      <c r="N180" t="s">
        <v>283</v>
      </c>
    </row>
    <row r="181" spans="1:14" ht="43.2">
      <c r="A181">
        <v>126</v>
      </c>
      <c r="B181">
        <v>486028135</v>
      </c>
      <c r="C181" t="s">
        <v>14</v>
      </c>
      <c r="D181" t="s">
        <v>15</v>
      </c>
      <c r="E181" s="12" t="s">
        <v>291</v>
      </c>
      <c r="F181" s="124">
        <v>44301</v>
      </c>
      <c r="G181" s="2">
        <v>9517</v>
      </c>
      <c r="H181" t="s">
        <v>17</v>
      </c>
      <c r="I181" t="s">
        <v>72</v>
      </c>
      <c r="K181" t="s">
        <v>20</v>
      </c>
      <c r="L181" t="s">
        <v>21</v>
      </c>
      <c r="M181" t="s">
        <v>82</v>
      </c>
      <c r="N181" t="s">
        <v>83</v>
      </c>
    </row>
    <row r="182" spans="1:14" ht="28.8">
      <c r="A182">
        <v>138</v>
      </c>
      <c r="B182">
        <v>486205592</v>
      </c>
      <c r="C182" t="s">
        <v>14</v>
      </c>
      <c r="D182" t="s">
        <v>15</v>
      </c>
      <c r="E182" s="12" t="s">
        <v>311</v>
      </c>
      <c r="F182" s="124">
        <v>44301</v>
      </c>
      <c r="G182" s="2">
        <v>28</v>
      </c>
      <c r="H182" t="s">
        <v>17</v>
      </c>
      <c r="I182" t="s">
        <v>72</v>
      </c>
      <c r="K182" t="s">
        <v>20</v>
      </c>
      <c r="L182" t="s">
        <v>21</v>
      </c>
      <c r="M182" t="s">
        <v>95</v>
      </c>
      <c r="N182" t="s">
        <v>96</v>
      </c>
    </row>
    <row r="183" spans="1:14" ht="43.2">
      <c r="A183">
        <v>149</v>
      </c>
      <c r="B183">
        <v>486252671</v>
      </c>
      <c r="C183" t="s">
        <v>14</v>
      </c>
      <c r="D183" t="s">
        <v>15</v>
      </c>
      <c r="E183" s="12" t="s">
        <v>334</v>
      </c>
      <c r="F183" s="124">
        <v>44301</v>
      </c>
      <c r="G183" s="2">
        <v>118</v>
      </c>
      <c r="H183" t="s">
        <v>17</v>
      </c>
      <c r="I183" t="s">
        <v>72</v>
      </c>
      <c r="K183" t="s">
        <v>20</v>
      </c>
      <c r="L183" t="s">
        <v>21</v>
      </c>
      <c r="M183" t="s">
        <v>335</v>
      </c>
      <c r="N183" t="s">
        <v>336</v>
      </c>
    </row>
    <row r="184" spans="1:14" ht="28.8">
      <c r="A184">
        <v>215</v>
      </c>
      <c r="B184">
        <v>486910067</v>
      </c>
      <c r="C184" t="s">
        <v>14</v>
      </c>
      <c r="D184" t="s">
        <v>15</v>
      </c>
      <c r="E184" s="12" t="s">
        <v>440</v>
      </c>
      <c r="F184" s="124">
        <v>44301</v>
      </c>
      <c r="G184" s="2">
        <v>250</v>
      </c>
      <c r="H184" t="s">
        <v>17</v>
      </c>
      <c r="I184" t="s">
        <v>72</v>
      </c>
      <c r="K184" t="s">
        <v>20</v>
      </c>
      <c r="L184" t="s">
        <v>21</v>
      </c>
      <c r="M184" t="s">
        <v>105</v>
      </c>
      <c r="N184" t="s">
        <v>106</v>
      </c>
    </row>
    <row r="185" spans="1:14" ht="43.2">
      <c r="A185">
        <v>230</v>
      </c>
      <c r="B185">
        <v>486923215</v>
      </c>
      <c r="C185" t="s">
        <v>14</v>
      </c>
      <c r="D185" t="s">
        <v>15</v>
      </c>
      <c r="E185" s="12" t="s">
        <v>457</v>
      </c>
      <c r="F185" s="124">
        <v>44301</v>
      </c>
      <c r="G185" s="2">
        <v>60</v>
      </c>
      <c r="H185" t="s">
        <v>17</v>
      </c>
      <c r="I185" t="s">
        <v>72</v>
      </c>
      <c r="K185" t="s">
        <v>20</v>
      </c>
      <c r="L185" t="s">
        <v>21</v>
      </c>
      <c r="M185" t="s">
        <v>458</v>
      </c>
      <c r="N185" t="s">
        <v>459</v>
      </c>
    </row>
    <row r="186" spans="1:14" ht="28.8">
      <c r="A186">
        <v>140</v>
      </c>
      <c r="B186">
        <v>486215601</v>
      </c>
      <c r="C186" t="s">
        <v>14</v>
      </c>
      <c r="D186" t="s">
        <v>15</v>
      </c>
      <c r="E186" s="12" t="s">
        <v>313</v>
      </c>
      <c r="F186" s="124">
        <v>44302</v>
      </c>
      <c r="G186" s="2">
        <v>95.25</v>
      </c>
      <c r="H186" t="s">
        <v>17</v>
      </c>
      <c r="I186" t="s">
        <v>72</v>
      </c>
      <c r="K186" t="s">
        <v>20</v>
      </c>
      <c r="L186" t="s">
        <v>21</v>
      </c>
      <c r="M186" t="s">
        <v>237</v>
      </c>
      <c r="N186" t="s">
        <v>238</v>
      </c>
    </row>
    <row r="187" spans="1:14" ht="28.8">
      <c r="A187">
        <v>141</v>
      </c>
      <c r="B187">
        <v>486220648</v>
      </c>
      <c r="C187" t="s">
        <v>14</v>
      </c>
      <c r="D187" t="s">
        <v>15</v>
      </c>
      <c r="E187" s="12" t="s">
        <v>314</v>
      </c>
      <c r="F187" s="124">
        <v>44302</v>
      </c>
      <c r="G187" s="2">
        <v>183.43</v>
      </c>
      <c r="H187" t="s">
        <v>17</v>
      </c>
      <c r="I187" t="s">
        <v>72</v>
      </c>
      <c r="K187" t="s">
        <v>20</v>
      </c>
      <c r="L187" t="s">
        <v>21</v>
      </c>
      <c r="M187" t="s">
        <v>315</v>
      </c>
      <c r="N187" t="s">
        <v>316</v>
      </c>
    </row>
    <row r="188" spans="1:14" ht="28.8">
      <c r="A188">
        <v>142</v>
      </c>
      <c r="B188">
        <v>486222284</v>
      </c>
      <c r="C188" t="s">
        <v>14</v>
      </c>
      <c r="D188" t="s">
        <v>15</v>
      </c>
      <c r="E188" s="12" t="s">
        <v>317</v>
      </c>
      <c r="F188" s="124">
        <v>44302</v>
      </c>
      <c r="G188" s="2">
        <v>60</v>
      </c>
      <c r="H188" t="s">
        <v>17</v>
      </c>
      <c r="I188" t="s">
        <v>72</v>
      </c>
      <c r="K188" t="s">
        <v>20</v>
      </c>
      <c r="L188" t="s">
        <v>21</v>
      </c>
      <c r="M188" t="s">
        <v>318</v>
      </c>
      <c r="N188" t="s">
        <v>319</v>
      </c>
    </row>
    <row r="189" spans="1:14" ht="28.8">
      <c r="A189">
        <v>143</v>
      </c>
      <c r="B189">
        <v>486239195</v>
      </c>
      <c r="C189" t="s">
        <v>14</v>
      </c>
      <c r="D189" t="s">
        <v>15</v>
      </c>
      <c r="E189" s="12" t="s">
        <v>320</v>
      </c>
      <c r="F189" s="124">
        <v>44302</v>
      </c>
      <c r="G189" s="2">
        <v>12</v>
      </c>
      <c r="H189" t="s">
        <v>17</v>
      </c>
      <c r="I189" t="s">
        <v>72</v>
      </c>
      <c r="K189" t="s">
        <v>20</v>
      </c>
      <c r="L189" t="s">
        <v>21</v>
      </c>
      <c r="M189" t="s">
        <v>321</v>
      </c>
      <c r="N189" t="s">
        <v>322</v>
      </c>
    </row>
    <row r="190" spans="1:14" ht="43.2">
      <c r="A190">
        <v>151</v>
      </c>
      <c r="B190">
        <v>486284042</v>
      </c>
      <c r="C190" t="s">
        <v>14</v>
      </c>
      <c r="D190" t="s">
        <v>15</v>
      </c>
      <c r="E190" s="12" t="s">
        <v>340</v>
      </c>
      <c r="F190" s="124">
        <v>44302</v>
      </c>
      <c r="G190" s="2">
        <v>461.8</v>
      </c>
      <c r="H190" t="s">
        <v>17</v>
      </c>
      <c r="I190" t="s">
        <v>72</v>
      </c>
      <c r="K190" t="s">
        <v>20</v>
      </c>
      <c r="L190" t="s">
        <v>21</v>
      </c>
      <c r="M190" t="s">
        <v>150</v>
      </c>
      <c r="N190" t="s">
        <v>151</v>
      </c>
    </row>
    <row r="191" spans="1:14" ht="43.2">
      <c r="A191">
        <v>152</v>
      </c>
      <c r="B191">
        <v>486285332</v>
      </c>
      <c r="C191" t="s">
        <v>14</v>
      </c>
      <c r="D191" t="s">
        <v>15</v>
      </c>
      <c r="E191" s="12" t="s">
        <v>341</v>
      </c>
      <c r="F191" s="124">
        <v>44302</v>
      </c>
      <c r="G191" s="2">
        <v>14128.1</v>
      </c>
      <c r="H191" t="s">
        <v>17</v>
      </c>
      <c r="I191" t="s">
        <v>72</v>
      </c>
      <c r="K191" t="s">
        <v>20</v>
      </c>
      <c r="L191" t="s">
        <v>21</v>
      </c>
      <c r="M191" t="s">
        <v>342</v>
      </c>
      <c r="N191" t="s">
        <v>343</v>
      </c>
    </row>
    <row r="192" spans="1:14" ht="28.8">
      <c r="A192">
        <v>160</v>
      </c>
      <c r="B192">
        <v>486611787</v>
      </c>
      <c r="C192" t="s">
        <v>14</v>
      </c>
      <c r="D192" t="s">
        <v>15</v>
      </c>
      <c r="E192" s="12" t="s">
        <v>359</v>
      </c>
      <c r="F192" s="124">
        <v>44302</v>
      </c>
      <c r="G192" s="2">
        <v>115</v>
      </c>
      <c r="H192" t="s">
        <v>17</v>
      </c>
      <c r="I192" t="s">
        <v>72</v>
      </c>
      <c r="K192" t="s">
        <v>20</v>
      </c>
      <c r="L192" t="s">
        <v>21</v>
      </c>
      <c r="M192" t="s">
        <v>249</v>
      </c>
      <c r="N192" t="s">
        <v>250</v>
      </c>
    </row>
    <row r="193" spans="1:14" ht="43.2">
      <c r="A193">
        <v>161</v>
      </c>
      <c r="B193">
        <v>486615987</v>
      </c>
      <c r="C193" t="s">
        <v>14</v>
      </c>
      <c r="D193" t="s">
        <v>15</v>
      </c>
      <c r="E193" s="12" t="s">
        <v>360</v>
      </c>
      <c r="F193" s="124">
        <v>44302</v>
      </c>
      <c r="G193" s="2">
        <v>120</v>
      </c>
      <c r="H193" t="s">
        <v>17</v>
      </c>
      <c r="I193" t="s">
        <v>72</v>
      </c>
      <c r="K193" t="s">
        <v>20</v>
      </c>
      <c r="L193" t="s">
        <v>21</v>
      </c>
      <c r="M193" t="s">
        <v>277</v>
      </c>
      <c r="N193" t="s">
        <v>278</v>
      </c>
    </row>
    <row r="194" spans="1:14" ht="57.6">
      <c r="A194">
        <v>163</v>
      </c>
      <c r="B194">
        <v>486624293</v>
      </c>
      <c r="C194" t="s">
        <v>14</v>
      </c>
      <c r="D194" t="s">
        <v>15</v>
      </c>
      <c r="E194" s="12" t="s">
        <v>362</v>
      </c>
      <c r="F194" s="124">
        <v>44302</v>
      </c>
      <c r="G194" s="2">
        <v>200</v>
      </c>
      <c r="H194" t="s">
        <v>17</v>
      </c>
      <c r="I194" t="s">
        <v>72</v>
      </c>
      <c r="K194" t="s">
        <v>20</v>
      </c>
      <c r="L194" t="s">
        <v>21</v>
      </c>
      <c r="M194" t="s">
        <v>147</v>
      </c>
      <c r="N194" t="s">
        <v>148</v>
      </c>
    </row>
    <row r="195" spans="1:14" ht="28.8">
      <c r="A195">
        <v>213</v>
      </c>
      <c r="B195">
        <v>486909751</v>
      </c>
      <c r="C195" t="s">
        <v>14</v>
      </c>
      <c r="D195" t="s">
        <v>15</v>
      </c>
      <c r="E195" s="12" t="s">
        <v>436</v>
      </c>
      <c r="F195" s="124">
        <v>44302</v>
      </c>
      <c r="G195" s="2">
        <v>144</v>
      </c>
      <c r="H195" t="s">
        <v>17</v>
      </c>
      <c r="I195" t="s">
        <v>72</v>
      </c>
      <c r="K195" t="s">
        <v>20</v>
      </c>
      <c r="L195" t="s">
        <v>21</v>
      </c>
      <c r="M195" t="s">
        <v>111</v>
      </c>
      <c r="N195" t="s">
        <v>112</v>
      </c>
    </row>
    <row r="196" spans="1:14" ht="28.8">
      <c r="A196">
        <v>236</v>
      </c>
      <c r="B196">
        <v>487014650</v>
      </c>
      <c r="C196" t="s">
        <v>14</v>
      </c>
      <c r="D196" t="s">
        <v>15</v>
      </c>
      <c r="E196" s="12" t="s">
        <v>469</v>
      </c>
      <c r="F196" s="124">
        <v>44302</v>
      </c>
      <c r="G196" s="2">
        <v>177</v>
      </c>
      <c r="H196" t="s">
        <v>17</v>
      </c>
      <c r="I196" t="s">
        <v>72</v>
      </c>
      <c r="K196" t="s">
        <v>20</v>
      </c>
      <c r="L196" t="s">
        <v>21</v>
      </c>
      <c r="M196" t="s">
        <v>470</v>
      </c>
      <c r="N196" t="s">
        <v>471</v>
      </c>
    </row>
    <row r="197" spans="1:14" ht="28.8">
      <c r="A197">
        <v>212</v>
      </c>
      <c r="B197">
        <v>486909530</v>
      </c>
      <c r="C197" t="s">
        <v>14</v>
      </c>
      <c r="D197" t="s">
        <v>15</v>
      </c>
      <c r="E197" s="12" t="s">
        <v>433</v>
      </c>
      <c r="F197" s="124">
        <v>44303</v>
      </c>
      <c r="G197" s="2">
        <v>97</v>
      </c>
      <c r="H197" t="s">
        <v>17</v>
      </c>
      <c r="I197" t="s">
        <v>72</v>
      </c>
      <c r="K197" t="s">
        <v>20</v>
      </c>
      <c r="L197" t="s">
        <v>21</v>
      </c>
      <c r="M197" t="s">
        <v>434</v>
      </c>
      <c r="N197" t="s">
        <v>435</v>
      </c>
    </row>
    <row r="198" spans="1:14" ht="43.2">
      <c r="A198">
        <v>128</v>
      </c>
      <c r="B198">
        <v>486032078</v>
      </c>
      <c r="C198" t="s">
        <v>14</v>
      </c>
      <c r="D198" t="s">
        <v>15</v>
      </c>
      <c r="E198" s="12" t="s">
        <v>293</v>
      </c>
      <c r="F198" s="124">
        <v>44305</v>
      </c>
      <c r="G198" s="2">
        <v>13398</v>
      </c>
      <c r="H198" t="s">
        <v>17</v>
      </c>
      <c r="I198" t="s">
        <v>72</v>
      </c>
      <c r="K198" t="s">
        <v>20</v>
      </c>
      <c r="L198" t="s">
        <v>21</v>
      </c>
      <c r="M198" t="s">
        <v>294</v>
      </c>
      <c r="N198" t="s">
        <v>295</v>
      </c>
    </row>
    <row r="199" spans="1:14" ht="28.8">
      <c r="A199">
        <v>144</v>
      </c>
      <c r="B199">
        <v>486241807</v>
      </c>
      <c r="C199" t="s">
        <v>14</v>
      </c>
      <c r="D199" t="s">
        <v>15</v>
      </c>
      <c r="E199" s="12" t="s">
        <v>323</v>
      </c>
      <c r="F199" s="124">
        <v>44305</v>
      </c>
      <c r="G199" s="2">
        <v>225</v>
      </c>
      <c r="H199" t="s">
        <v>17</v>
      </c>
      <c r="I199" t="s">
        <v>72</v>
      </c>
      <c r="K199" t="s">
        <v>20</v>
      </c>
      <c r="L199" t="s">
        <v>21</v>
      </c>
      <c r="M199" t="s">
        <v>324</v>
      </c>
      <c r="N199" t="s">
        <v>325</v>
      </c>
    </row>
    <row r="200" spans="1:14" ht="57.6">
      <c r="A200">
        <v>165</v>
      </c>
      <c r="B200">
        <v>486629201</v>
      </c>
      <c r="C200" t="s">
        <v>14</v>
      </c>
      <c r="D200" t="s">
        <v>15</v>
      </c>
      <c r="E200" s="12" t="s">
        <v>364</v>
      </c>
      <c r="F200" s="124">
        <v>44305</v>
      </c>
      <c r="G200" s="2">
        <v>442.35</v>
      </c>
      <c r="H200" t="s">
        <v>17</v>
      </c>
      <c r="I200" t="s">
        <v>72</v>
      </c>
      <c r="K200" t="s">
        <v>20</v>
      </c>
      <c r="L200" t="s">
        <v>21</v>
      </c>
      <c r="M200" t="s">
        <v>365</v>
      </c>
      <c r="N200" t="s">
        <v>366</v>
      </c>
    </row>
    <row r="201" spans="1:14" ht="57.6">
      <c r="A201">
        <v>166</v>
      </c>
      <c r="B201">
        <v>486631125</v>
      </c>
      <c r="C201" t="s">
        <v>14</v>
      </c>
      <c r="D201" t="s">
        <v>15</v>
      </c>
      <c r="E201" s="12" t="s">
        <v>367</v>
      </c>
      <c r="F201" s="124">
        <v>44305</v>
      </c>
      <c r="G201" s="2">
        <v>469.4</v>
      </c>
      <c r="H201" t="s">
        <v>17</v>
      </c>
      <c r="I201" t="s">
        <v>72</v>
      </c>
      <c r="K201" t="s">
        <v>20</v>
      </c>
      <c r="L201" t="s">
        <v>21</v>
      </c>
      <c r="M201" t="s">
        <v>365</v>
      </c>
      <c r="N201" t="s">
        <v>366</v>
      </c>
    </row>
    <row r="202" spans="1:14" ht="43.2">
      <c r="A202">
        <v>167</v>
      </c>
      <c r="B202">
        <v>486634094</v>
      </c>
      <c r="C202" t="s">
        <v>14</v>
      </c>
      <c r="D202" t="s">
        <v>15</v>
      </c>
      <c r="E202" s="12" t="s">
        <v>368</v>
      </c>
      <c r="F202" s="124">
        <v>44305</v>
      </c>
      <c r="G202" s="2">
        <v>263.7</v>
      </c>
      <c r="H202" t="s">
        <v>17</v>
      </c>
      <c r="I202" t="s">
        <v>72</v>
      </c>
      <c r="K202" t="s">
        <v>20</v>
      </c>
      <c r="L202" t="s">
        <v>21</v>
      </c>
      <c r="M202" t="s">
        <v>365</v>
      </c>
      <c r="N202" t="s">
        <v>366</v>
      </c>
    </row>
    <row r="203" spans="1:14" ht="43.2">
      <c r="A203">
        <v>164</v>
      </c>
      <c r="B203">
        <v>486626652</v>
      </c>
      <c r="C203" t="s">
        <v>14</v>
      </c>
      <c r="D203" t="s">
        <v>15</v>
      </c>
      <c r="E203" s="12" t="s">
        <v>363</v>
      </c>
      <c r="F203" s="124">
        <v>44306</v>
      </c>
      <c r="G203" s="2">
        <v>180</v>
      </c>
      <c r="H203" t="s">
        <v>17</v>
      </c>
      <c r="I203" t="s">
        <v>72</v>
      </c>
      <c r="K203" t="s">
        <v>20</v>
      </c>
      <c r="L203" t="s">
        <v>21</v>
      </c>
      <c r="M203" t="s">
        <v>268</v>
      </c>
      <c r="N203" t="s">
        <v>269</v>
      </c>
    </row>
    <row r="204" spans="1:14" ht="28.8">
      <c r="A204">
        <v>214</v>
      </c>
      <c r="B204">
        <v>486909867</v>
      </c>
      <c r="C204" t="s">
        <v>14</v>
      </c>
      <c r="D204" t="s">
        <v>15</v>
      </c>
      <c r="E204" s="12" t="s">
        <v>437</v>
      </c>
      <c r="F204" s="124">
        <v>44306</v>
      </c>
      <c r="G204" s="2">
        <v>13</v>
      </c>
      <c r="H204" t="s">
        <v>17</v>
      </c>
      <c r="I204" t="s">
        <v>72</v>
      </c>
      <c r="K204" t="s">
        <v>20</v>
      </c>
      <c r="L204" t="s">
        <v>21</v>
      </c>
      <c r="M204" t="s">
        <v>438</v>
      </c>
      <c r="N204" t="s">
        <v>439</v>
      </c>
    </row>
    <row r="205" spans="1:14" ht="28.8">
      <c r="A205">
        <v>217</v>
      </c>
      <c r="B205">
        <v>486910466</v>
      </c>
      <c r="C205" t="s">
        <v>14</v>
      </c>
      <c r="D205" t="s">
        <v>15</v>
      </c>
      <c r="E205" s="12" t="s">
        <v>442</v>
      </c>
      <c r="F205" s="124">
        <v>44306</v>
      </c>
      <c r="G205" s="2">
        <v>250</v>
      </c>
      <c r="H205" t="s">
        <v>17</v>
      </c>
      <c r="I205" t="s">
        <v>72</v>
      </c>
      <c r="K205" t="s">
        <v>20</v>
      </c>
      <c r="L205" t="s">
        <v>21</v>
      </c>
      <c r="M205" t="s">
        <v>105</v>
      </c>
      <c r="N205" t="s">
        <v>106</v>
      </c>
    </row>
    <row r="206" spans="1:14" ht="43.2">
      <c r="A206">
        <v>231</v>
      </c>
      <c r="B206">
        <v>486925986</v>
      </c>
      <c r="C206" t="s">
        <v>14</v>
      </c>
      <c r="D206" t="s">
        <v>15</v>
      </c>
      <c r="E206" s="12" t="s">
        <v>460</v>
      </c>
      <c r="F206" s="124">
        <v>44306</v>
      </c>
      <c r="G206" s="2">
        <v>336</v>
      </c>
      <c r="H206" t="s">
        <v>17</v>
      </c>
      <c r="I206" t="s">
        <v>72</v>
      </c>
      <c r="K206" t="s">
        <v>20</v>
      </c>
      <c r="L206" t="s">
        <v>21</v>
      </c>
      <c r="M206" t="s">
        <v>217</v>
      </c>
      <c r="N206" t="s">
        <v>218</v>
      </c>
    </row>
    <row r="207" spans="1:14" ht="28.8">
      <c r="A207">
        <v>265</v>
      </c>
      <c r="B207">
        <v>487588347</v>
      </c>
      <c r="C207" t="s">
        <v>14</v>
      </c>
      <c r="D207" t="s">
        <v>15</v>
      </c>
      <c r="E207" s="12" t="s">
        <v>512</v>
      </c>
      <c r="F207" s="124">
        <v>44306</v>
      </c>
      <c r="G207" s="2">
        <v>4853.25</v>
      </c>
      <c r="H207" t="s">
        <v>17</v>
      </c>
      <c r="I207" t="s">
        <v>72</v>
      </c>
      <c r="K207" t="s">
        <v>20</v>
      </c>
      <c r="L207" t="s">
        <v>21</v>
      </c>
      <c r="M207" t="s">
        <v>513</v>
      </c>
      <c r="N207" t="s">
        <v>514</v>
      </c>
    </row>
    <row r="208" spans="1:14" ht="43.2">
      <c r="A208">
        <v>168</v>
      </c>
      <c r="B208">
        <v>486636194</v>
      </c>
      <c r="C208" t="s">
        <v>14</v>
      </c>
      <c r="D208" t="s">
        <v>15</v>
      </c>
      <c r="E208" s="12" t="s">
        <v>369</v>
      </c>
      <c r="F208" s="124">
        <v>44307</v>
      </c>
      <c r="G208" s="2">
        <v>100</v>
      </c>
      <c r="H208" t="s">
        <v>17</v>
      </c>
      <c r="I208" t="s">
        <v>72</v>
      </c>
      <c r="K208" t="s">
        <v>20</v>
      </c>
      <c r="L208" t="s">
        <v>21</v>
      </c>
      <c r="M208" t="s">
        <v>147</v>
      </c>
      <c r="N208" t="s">
        <v>148</v>
      </c>
    </row>
    <row r="209" spans="1:14" ht="28.8">
      <c r="A209">
        <v>171</v>
      </c>
      <c r="B209">
        <v>486647471</v>
      </c>
      <c r="C209" t="s">
        <v>14</v>
      </c>
      <c r="D209" t="s">
        <v>15</v>
      </c>
      <c r="E209" s="12" t="s">
        <v>372</v>
      </c>
      <c r="F209" s="124">
        <v>44307</v>
      </c>
      <c r="G209" s="2">
        <v>465.38</v>
      </c>
      <c r="H209" t="s">
        <v>17</v>
      </c>
      <c r="I209" t="s">
        <v>72</v>
      </c>
      <c r="K209" t="s">
        <v>20</v>
      </c>
      <c r="L209" t="s">
        <v>21</v>
      </c>
      <c r="M209" t="s">
        <v>271</v>
      </c>
      <c r="N209" t="s">
        <v>272</v>
      </c>
    </row>
    <row r="210" spans="1:14" ht="43.2">
      <c r="A210">
        <v>201</v>
      </c>
      <c r="B210">
        <v>486867005</v>
      </c>
      <c r="C210" t="s">
        <v>14</v>
      </c>
      <c r="D210" t="s">
        <v>15</v>
      </c>
      <c r="E210" s="12" t="s">
        <v>412</v>
      </c>
      <c r="F210" s="124">
        <v>44307</v>
      </c>
      <c r="G210" s="2">
        <v>50</v>
      </c>
      <c r="H210" t="s">
        <v>17</v>
      </c>
      <c r="I210" t="s">
        <v>72</v>
      </c>
      <c r="K210" t="s">
        <v>20</v>
      </c>
      <c r="L210" t="s">
        <v>21</v>
      </c>
      <c r="M210" t="s">
        <v>185</v>
      </c>
      <c r="N210" t="s">
        <v>186</v>
      </c>
    </row>
    <row r="211" spans="1:14" ht="28.8">
      <c r="A211">
        <v>206</v>
      </c>
      <c r="B211">
        <v>486873102</v>
      </c>
      <c r="C211" t="s">
        <v>14</v>
      </c>
      <c r="D211" t="s">
        <v>15</v>
      </c>
      <c r="E211" s="12" t="s">
        <v>421</v>
      </c>
      <c r="F211" s="124">
        <v>44307</v>
      </c>
      <c r="G211" s="2">
        <v>335.88</v>
      </c>
      <c r="H211" t="s">
        <v>17</v>
      </c>
      <c r="I211" t="s">
        <v>72</v>
      </c>
      <c r="K211" t="s">
        <v>20</v>
      </c>
      <c r="L211" t="s">
        <v>21</v>
      </c>
      <c r="M211" t="s">
        <v>308</v>
      </c>
      <c r="N211" t="s">
        <v>309</v>
      </c>
    </row>
    <row r="212" spans="1:14" ht="28.8">
      <c r="A212">
        <v>169</v>
      </c>
      <c r="B212">
        <v>486638731</v>
      </c>
      <c r="C212" t="s">
        <v>14</v>
      </c>
      <c r="D212" t="s">
        <v>15</v>
      </c>
      <c r="E212" s="12" t="s">
        <v>370</v>
      </c>
      <c r="F212" s="124">
        <v>44308</v>
      </c>
      <c r="G212" s="2">
        <v>200</v>
      </c>
      <c r="H212" t="s">
        <v>17</v>
      </c>
      <c r="I212" t="s">
        <v>72</v>
      </c>
      <c r="K212" t="s">
        <v>20</v>
      </c>
      <c r="L212" t="s">
        <v>21</v>
      </c>
      <c r="M212" t="s">
        <v>111</v>
      </c>
      <c r="N212" t="s">
        <v>112</v>
      </c>
    </row>
    <row r="213" spans="1:14" ht="43.2">
      <c r="A213">
        <v>170</v>
      </c>
      <c r="B213">
        <v>486639584</v>
      </c>
      <c r="C213" t="s">
        <v>14</v>
      </c>
      <c r="D213" t="s">
        <v>15</v>
      </c>
      <c r="E213" s="12" t="s">
        <v>371</v>
      </c>
      <c r="F213" s="124">
        <v>44308</v>
      </c>
      <c r="G213" s="2">
        <v>391.2</v>
      </c>
      <c r="H213" t="s">
        <v>17</v>
      </c>
      <c r="I213" t="s">
        <v>72</v>
      </c>
      <c r="K213" t="s">
        <v>20</v>
      </c>
      <c r="L213" t="s">
        <v>21</v>
      </c>
      <c r="M213" t="s">
        <v>365</v>
      </c>
      <c r="N213" t="s">
        <v>366</v>
      </c>
    </row>
    <row r="214" spans="1:14" ht="43.2">
      <c r="A214">
        <v>172</v>
      </c>
      <c r="B214">
        <v>486650545</v>
      </c>
      <c r="C214" t="s">
        <v>14</v>
      </c>
      <c r="D214" t="s">
        <v>15</v>
      </c>
      <c r="E214" s="12" t="s">
        <v>373</v>
      </c>
      <c r="F214" s="124">
        <v>44308</v>
      </c>
      <c r="G214" s="2">
        <v>270</v>
      </c>
      <c r="H214" t="s">
        <v>17</v>
      </c>
      <c r="I214" t="s">
        <v>72</v>
      </c>
      <c r="K214" t="s">
        <v>20</v>
      </c>
      <c r="L214" t="s">
        <v>21</v>
      </c>
      <c r="M214" t="s">
        <v>268</v>
      </c>
      <c r="N214" t="s">
        <v>269</v>
      </c>
    </row>
    <row r="215" spans="1:14" ht="28.8">
      <c r="A215">
        <v>202</v>
      </c>
      <c r="B215">
        <v>486869717</v>
      </c>
      <c r="C215" t="s">
        <v>14</v>
      </c>
      <c r="D215" t="s">
        <v>15</v>
      </c>
      <c r="E215" s="12" t="s">
        <v>413</v>
      </c>
      <c r="F215" s="124">
        <v>44308</v>
      </c>
      <c r="G215" s="2">
        <v>42</v>
      </c>
      <c r="H215" t="s">
        <v>17</v>
      </c>
      <c r="I215" t="s">
        <v>72</v>
      </c>
      <c r="K215" t="s">
        <v>20</v>
      </c>
      <c r="L215" t="s">
        <v>21</v>
      </c>
      <c r="M215" t="s">
        <v>95</v>
      </c>
      <c r="N215" t="s">
        <v>96</v>
      </c>
    </row>
    <row r="216" spans="1:14" ht="28.8">
      <c r="A216">
        <v>203</v>
      </c>
      <c r="B216">
        <v>486871657</v>
      </c>
      <c r="C216" t="s">
        <v>14</v>
      </c>
      <c r="D216" t="s">
        <v>15</v>
      </c>
      <c r="E216" s="12" t="s">
        <v>414</v>
      </c>
      <c r="F216" s="124">
        <v>44308</v>
      </c>
      <c r="G216" s="2">
        <v>163.6</v>
      </c>
      <c r="H216" t="s">
        <v>17</v>
      </c>
      <c r="I216" t="s">
        <v>72</v>
      </c>
      <c r="K216" t="s">
        <v>20</v>
      </c>
      <c r="L216" t="s">
        <v>21</v>
      </c>
      <c r="M216" t="s">
        <v>415</v>
      </c>
      <c r="N216" t="s">
        <v>416</v>
      </c>
    </row>
    <row r="217" spans="1:14" ht="28.8">
      <c r="A217">
        <v>209</v>
      </c>
      <c r="B217">
        <v>486875822</v>
      </c>
      <c r="C217" t="s">
        <v>14</v>
      </c>
      <c r="D217" t="s">
        <v>15</v>
      </c>
      <c r="E217" s="12" t="s">
        <v>426</v>
      </c>
      <c r="F217" s="124">
        <v>44308</v>
      </c>
      <c r="G217" s="2">
        <v>185</v>
      </c>
      <c r="H217" t="s">
        <v>17</v>
      </c>
      <c r="I217" t="s">
        <v>72</v>
      </c>
      <c r="K217" t="s">
        <v>20</v>
      </c>
      <c r="L217" t="s">
        <v>21</v>
      </c>
      <c r="M217" t="s">
        <v>427</v>
      </c>
      <c r="N217" t="s">
        <v>428</v>
      </c>
    </row>
    <row r="218" spans="1:14" ht="43.2">
      <c r="A218">
        <v>237</v>
      </c>
      <c r="B218">
        <v>487067606</v>
      </c>
      <c r="C218" t="s">
        <v>14</v>
      </c>
      <c r="D218" t="s">
        <v>15</v>
      </c>
      <c r="E218" s="12" t="s">
        <v>472</v>
      </c>
      <c r="F218" s="124">
        <v>44308</v>
      </c>
      <c r="G218" s="2">
        <v>3644</v>
      </c>
      <c r="H218" t="s">
        <v>17</v>
      </c>
      <c r="I218" t="s">
        <v>72</v>
      </c>
      <c r="K218" t="s">
        <v>20</v>
      </c>
      <c r="L218" t="s">
        <v>21</v>
      </c>
      <c r="M218" t="s">
        <v>89</v>
      </c>
      <c r="N218" t="s">
        <v>90</v>
      </c>
    </row>
    <row r="219" spans="1:14" ht="43.2">
      <c r="A219">
        <v>158</v>
      </c>
      <c r="B219">
        <v>486594262</v>
      </c>
      <c r="C219" t="s">
        <v>14</v>
      </c>
      <c r="D219" t="s">
        <v>15</v>
      </c>
      <c r="E219" s="12" t="s">
        <v>357</v>
      </c>
      <c r="F219" s="124">
        <v>44309</v>
      </c>
      <c r="G219" s="2">
        <v>15112</v>
      </c>
      <c r="H219" t="s">
        <v>17</v>
      </c>
      <c r="I219" t="s">
        <v>72</v>
      </c>
      <c r="K219" t="s">
        <v>20</v>
      </c>
      <c r="L219" t="s">
        <v>21</v>
      </c>
      <c r="M219" t="s">
        <v>177</v>
      </c>
      <c r="N219" t="s">
        <v>178</v>
      </c>
    </row>
    <row r="220" spans="1:14" ht="43.2">
      <c r="A220">
        <v>245</v>
      </c>
      <c r="B220">
        <v>487388607</v>
      </c>
      <c r="C220" t="s">
        <v>14</v>
      </c>
      <c r="D220" t="s">
        <v>15</v>
      </c>
      <c r="E220" s="12" t="s">
        <v>482</v>
      </c>
      <c r="F220" s="124">
        <v>44309</v>
      </c>
      <c r="G220" s="2">
        <v>500</v>
      </c>
      <c r="H220" t="s">
        <v>17</v>
      </c>
      <c r="I220" t="s">
        <v>72</v>
      </c>
      <c r="K220" t="s">
        <v>20</v>
      </c>
      <c r="L220" t="s">
        <v>21</v>
      </c>
      <c r="M220" t="s">
        <v>147</v>
      </c>
      <c r="N220" t="s">
        <v>148</v>
      </c>
    </row>
    <row r="221" spans="1:14" ht="28.8">
      <c r="A221">
        <v>218</v>
      </c>
      <c r="B221">
        <v>486911578</v>
      </c>
      <c r="C221" t="s">
        <v>14</v>
      </c>
      <c r="D221" t="s">
        <v>15</v>
      </c>
      <c r="E221" s="12" t="s">
        <v>443</v>
      </c>
      <c r="F221" s="124">
        <v>44312</v>
      </c>
      <c r="G221" s="2">
        <v>250</v>
      </c>
      <c r="H221" t="s">
        <v>17</v>
      </c>
      <c r="I221" t="s">
        <v>72</v>
      </c>
      <c r="K221" t="s">
        <v>20</v>
      </c>
      <c r="L221" t="s">
        <v>21</v>
      </c>
      <c r="M221" t="s">
        <v>105</v>
      </c>
      <c r="N221" t="s">
        <v>106</v>
      </c>
    </row>
    <row r="222" spans="1:14" ht="28.8">
      <c r="A222">
        <v>266</v>
      </c>
      <c r="B222">
        <v>487589181</v>
      </c>
      <c r="C222" t="s">
        <v>14</v>
      </c>
      <c r="D222" t="s">
        <v>15</v>
      </c>
      <c r="E222" s="12" t="s">
        <v>515</v>
      </c>
      <c r="F222" s="124">
        <v>44312</v>
      </c>
      <c r="G222" s="2">
        <v>1140</v>
      </c>
      <c r="H222" t="s">
        <v>17</v>
      </c>
      <c r="I222" t="s">
        <v>72</v>
      </c>
      <c r="K222" t="s">
        <v>20</v>
      </c>
      <c r="L222" t="s">
        <v>21</v>
      </c>
      <c r="M222" t="s">
        <v>513</v>
      </c>
      <c r="N222" t="s">
        <v>514</v>
      </c>
    </row>
    <row r="223" spans="1:14" ht="43.2">
      <c r="A223">
        <v>198</v>
      </c>
      <c r="B223">
        <v>486845443</v>
      </c>
      <c r="C223" t="s">
        <v>14</v>
      </c>
      <c r="D223" t="s">
        <v>15</v>
      </c>
      <c r="E223" s="12" t="s">
        <v>409</v>
      </c>
      <c r="F223" s="124">
        <v>44313</v>
      </c>
      <c r="G223" s="2">
        <v>5120</v>
      </c>
      <c r="H223" t="s">
        <v>17</v>
      </c>
      <c r="I223" t="s">
        <v>72</v>
      </c>
      <c r="K223" t="s">
        <v>20</v>
      </c>
      <c r="L223" t="s">
        <v>21</v>
      </c>
      <c r="M223" t="s">
        <v>234</v>
      </c>
      <c r="N223" t="s">
        <v>235</v>
      </c>
    </row>
    <row r="224" spans="1:14" ht="28.8">
      <c r="A224">
        <v>220</v>
      </c>
      <c r="B224">
        <v>486912949</v>
      </c>
      <c r="C224" t="s">
        <v>14</v>
      </c>
      <c r="D224" t="s">
        <v>15</v>
      </c>
      <c r="E224" s="12" t="s">
        <v>447</v>
      </c>
      <c r="F224" s="124">
        <v>44313</v>
      </c>
      <c r="G224" s="2">
        <v>42</v>
      </c>
      <c r="H224" t="s">
        <v>17</v>
      </c>
      <c r="I224" t="s">
        <v>72</v>
      </c>
      <c r="K224" t="s">
        <v>20</v>
      </c>
      <c r="L224" t="s">
        <v>21</v>
      </c>
      <c r="M224" t="s">
        <v>185</v>
      </c>
      <c r="N224" t="s">
        <v>186</v>
      </c>
    </row>
    <row r="225" spans="1:14" ht="28.8">
      <c r="A225">
        <v>221</v>
      </c>
      <c r="B225">
        <v>486913805</v>
      </c>
      <c r="C225" t="s">
        <v>14</v>
      </c>
      <c r="D225" t="s">
        <v>15</v>
      </c>
      <c r="E225" s="12" t="s">
        <v>448</v>
      </c>
      <c r="F225" s="124">
        <v>44314</v>
      </c>
      <c r="G225" s="2">
        <v>60</v>
      </c>
      <c r="H225" t="s">
        <v>17</v>
      </c>
      <c r="I225" t="s">
        <v>72</v>
      </c>
      <c r="K225" t="s">
        <v>20</v>
      </c>
      <c r="L225" t="s">
        <v>21</v>
      </c>
      <c r="M225" t="s">
        <v>308</v>
      </c>
      <c r="N225" t="s">
        <v>309</v>
      </c>
    </row>
    <row r="226" spans="1:14" ht="28.8">
      <c r="A226">
        <v>222</v>
      </c>
      <c r="B226">
        <v>486914445</v>
      </c>
      <c r="C226" t="s">
        <v>14</v>
      </c>
      <c r="D226" t="s">
        <v>15</v>
      </c>
      <c r="E226" s="12" t="s">
        <v>449</v>
      </c>
      <c r="F226" s="124">
        <v>44314</v>
      </c>
      <c r="G226" s="2">
        <v>391.86</v>
      </c>
      <c r="H226" t="s">
        <v>17</v>
      </c>
      <c r="I226" t="s">
        <v>72</v>
      </c>
      <c r="K226" t="s">
        <v>20</v>
      </c>
      <c r="L226" t="s">
        <v>21</v>
      </c>
      <c r="M226" t="s">
        <v>308</v>
      </c>
      <c r="N226" t="s">
        <v>309</v>
      </c>
    </row>
    <row r="227" spans="1:14" ht="28.8">
      <c r="A227">
        <v>223</v>
      </c>
      <c r="B227">
        <v>486916065</v>
      </c>
      <c r="C227" t="s">
        <v>14</v>
      </c>
      <c r="D227" t="s">
        <v>15</v>
      </c>
      <c r="E227" s="12" t="s">
        <v>450</v>
      </c>
      <c r="F227" s="124">
        <v>44314</v>
      </c>
      <c r="G227" s="2">
        <v>19</v>
      </c>
      <c r="H227" t="s">
        <v>17</v>
      </c>
      <c r="I227" t="s">
        <v>72</v>
      </c>
      <c r="K227" t="s">
        <v>20</v>
      </c>
      <c r="L227" t="s">
        <v>21</v>
      </c>
      <c r="M227" t="s">
        <v>305</v>
      </c>
      <c r="N227" t="s">
        <v>306</v>
      </c>
    </row>
    <row r="228" spans="1:14" ht="28.8">
      <c r="A228">
        <v>224</v>
      </c>
      <c r="B228">
        <v>486916650</v>
      </c>
      <c r="C228" t="s">
        <v>14</v>
      </c>
      <c r="D228" t="s">
        <v>15</v>
      </c>
      <c r="E228" s="12" t="s">
        <v>451</v>
      </c>
      <c r="F228" s="124">
        <v>44314</v>
      </c>
      <c r="G228" s="2">
        <v>20</v>
      </c>
      <c r="H228" t="s">
        <v>17</v>
      </c>
      <c r="I228" t="s">
        <v>72</v>
      </c>
      <c r="K228" t="s">
        <v>20</v>
      </c>
      <c r="L228" t="s">
        <v>21</v>
      </c>
      <c r="M228" t="s">
        <v>111</v>
      </c>
      <c r="N228" t="s">
        <v>112</v>
      </c>
    </row>
    <row r="229" spans="1:14" ht="28.8">
      <c r="A229">
        <v>232</v>
      </c>
      <c r="B229">
        <v>486926893</v>
      </c>
      <c r="C229" t="s">
        <v>14</v>
      </c>
      <c r="D229" t="s">
        <v>15</v>
      </c>
      <c r="E229" s="12" t="s">
        <v>461</v>
      </c>
      <c r="F229" s="124">
        <v>44314</v>
      </c>
      <c r="G229" s="2">
        <v>400</v>
      </c>
      <c r="H229" t="s">
        <v>17</v>
      </c>
      <c r="I229" t="s">
        <v>72</v>
      </c>
      <c r="K229" t="s">
        <v>20</v>
      </c>
      <c r="L229" t="s">
        <v>21</v>
      </c>
      <c r="M229" t="s">
        <v>462</v>
      </c>
      <c r="N229" t="s">
        <v>463</v>
      </c>
    </row>
    <row r="230" spans="1:14" ht="43.2">
      <c r="A230">
        <v>238</v>
      </c>
      <c r="B230">
        <v>487068793</v>
      </c>
      <c r="C230" t="s">
        <v>14</v>
      </c>
      <c r="D230" t="s">
        <v>15</v>
      </c>
      <c r="E230" s="12" t="s">
        <v>473</v>
      </c>
      <c r="F230" s="124">
        <v>44314</v>
      </c>
      <c r="G230" s="2">
        <v>4880</v>
      </c>
      <c r="H230" t="s">
        <v>17</v>
      </c>
      <c r="I230" t="s">
        <v>72</v>
      </c>
      <c r="K230" t="s">
        <v>20</v>
      </c>
      <c r="L230" t="s">
        <v>21</v>
      </c>
      <c r="M230" t="s">
        <v>177</v>
      </c>
      <c r="N230" t="s">
        <v>178</v>
      </c>
    </row>
    <row r="231" spans="1:14" ht="43.2">
      <c r="A231">
        <v>173</v>
      </c>
      <c r="B231">
        <v>486662667</v>
      </c>
      <c r="C231" t="s">
        <v>14</v>
      </c>
      <c r="D231" t="s">
        <v>15</v>
      </c>
      <c r="E231" s="12" t="s">
        <v>374</v>
      </c>
      <c r="F231" s="124">
        <v>44315</v>
      </c>
      <c r="G231" s="2">
        <v>120</v>
      </c>
      <c r="H231" t="s">
        <v>17</v>
      </c>
      <c r="I231" t="s">
        <v>72</v>
      </c>
      <c r="K231" t="s">
        <v>20</v>
      </c>
      <c r="L231" t="s">
        <v>21</v>
      </c>
      <c r="M231" t="s">
        <v>277</v>
      </c>
      <c r="N231" t="s">
        <v>278</v>
      </c>
    </row>
    <row r="232" spans="1:14" ht="43.2">
      <c r="A232">
        <v>174</v>
      </c>
      <c r="B232">
        <v>486663795</v>
      </c>
      <c r="C232" t="s">
        <v>14</v>
      </c>
      <c r="D232" t="s">
        <v>15</v>
      </c>
      <c r="E232" s="12" t="s">
        <v>375</v>
      </c>
      <c r="F232" s="124">
        <v>44315</v>
      </c>
      <c r="G232" s="2">
        <v>380</v>
      </c>
      <c r="H232" t="s">
        <v>17</v>
      </c>
      <c r="I232" t="s">
        <v>72</v>
      </c>
      <c r="K232" t="s">
        <v>20</v>
      </c>
      <c r="L232" t="s">
        <v>21</v>
      </c>
      <c r="M232" t="s">
        <v>265</v>
      </c>
      <c r="N232" t="s">
        <v>266</v>
      </c>
    </row>
    <row r="233" spans="1:14" ht="28.8">
      <c r="A233">
        <v>225</v>
      </c>
      <c r="B233">
        <v>486917533</v>
      </c>
      <c r="C233" t="s">
        <v>14</v>
      </c>
      <c r="D233" t="s">
        <v>15</v>
      </c>
      <c r="E233" s="12" t="s">
        <v>452</v>
      </c>
      <c r="F233" s="124">
        <v>44315</v>
      </c>
      <c r="G233" s="2">
        <v>500</v>
      </c>
      <c r="H233" t="s">
        <v>17</v>
      </c>
      <c r="I233" t="s">
        <v>72</v>
      </c>
      <c r="K233" t="s">
        <v>20</v>
      </c>
      <c r="L233" t="s">
        <v>21</v>
      </c>
      <c r="M233" t="s">
        <v>147</v>
      </c>
      <c r="N233" t="s">
        <v>148</v>
      </c>
    </row>
    <row r="234" spans="1:14" ht="28.8">
      <c r="A234">
        <v>226</v>
      </c>
      <c r="B234">
        <v>486918386</v>
      </c>
      <c r="C234" t="s">
        <v>14</v>
      </c>
      <c r="D234" t="s">
        <v>15</v>
      </c>
      <c r="E234" s="12" t="s">
        <v>453</v>
      </c>
      <c r="F234" s="124">
        <v>44315</v>
      </c>
      <c r="G234" s="2">
        <v>42</v>
      </c>
      <c r="H234" t="s">
        <v>17</v>
      </c>
      <c r="I234" t="s">
        <v>72</v>
      </c>
      <c r="K234" t="s">
        <v>20</v>
      </c>
      <c r="L234" t="s">
        <v>21</v>
      </c>
      <c r="M234" t="s">
        <v>95</v>
      </c>
      <c r="N234" t="s">
        <v>96</v>
      </c>
    </row>
    <row r="235" spans="1:14" ht="43.2">
      <c r="A235">
        <v>234</v>
      </c>
      <c r="B235">
        <v>486929582</v>
      </c>
      <c r="C235" t="s">
        <v>14</v>
      </c>
      <c r="D235" t="s">
        <v>15</v>
      </c>
      <c r="E235" s="12" t="s">
        <v>465</v>
      </c>
      <c r="F235" s="124">
        <v>44315</v>
      </c>
      <c r="G235" s="2">
        <v>100</v>
      </c>
      <c r="H235" t="s">
        <v>17</v>
      </c>
      <c r="I235" t="s">
        <v>72</v>
      </c>
      <c r="K235" t="s">
        <v>20</v>
      </c>
      <c r="L235" t="s">
        <v>21</v>
      </c>
      <c r="M235" t="s">
        <v>466</v>
      </c>
      <c r="N235" t="s">
        <v>467</v>
      </c>
    </row>
    <row r="236" spans="1:14" ht="72">
      <c r="A236">
        <v>195</v>
      </c>
      <c r="B236">
        <v>486793699</v>
      </c>
      <c r="C236" t="s">
        <v>14</v>
      </c>
      <c r="D236" t="s">
        <v>15</v>
      </c>
      <c r="E236" s="12" t="s">
        <v>404</v>
      </c>
      <c r="F236" s="124">
        <v>44316</v>
      </c>
      <c r="G236" s="2">
        <v>257</v>
      </c>
      <c r="H236" t="s">
        <v>17</v>
      </c>
      <c r="I236" t="s">
        <v>72</v>
      </c>
      <c r="K236" t="s">
        <v>20</v>
      </c>
      <c r="L236" t="s">
        <v>21</v>
      </c>
      <c r="M236" t="s">
        <v>405</v>
      </c>
      <c r="N236" t="s">
        <v>406</v>
      </c>
    </row>
    <row r="237" spans="1:14" ht="57.6">
      <c r="A237">
        <v>200</v>
      </c>
      <c r="B237">
        <v>486865231</v>
      </c>
      <c r="C237" t="s">
        <v>14</v>
      </c>
      <c r="D237" t="s">
        <v>15</v>
      </c>
      <c r="E237" s="12" t="s">
        <v>411</v>
      </c>
      <c r="F237" s="124">
        <v>44316</v>
      </c>
      <c r="G237" s="2">
        <v>7264</v>
      </c>
      <c r="H237" t="s">
        <v>17</v>
      </c>
      <c r="I237" t="s">
        <v>72</v>
      </c>
      <c r="K237" t="s">
        <v>20</v>
      </c>
      <c r="L237" t="s">
        <v>21</v>
      </c>
      <c r="M237" t="s">
        <v>177</v>
      </c>
      <c r="N237" t="s">
        <v>178</v>
      </c>
    </row>
    <row r="238" spans="1:14" ht="43.2">
      <c r="A238">
        <v>233</v>
      </c>
      <c r="B238">
        <v>486929175</v>
      </c>
      <c r="C238" t="s">
        <v>14</v>
      </c>
      <c r="D238" t="s">
        <v>15</v>
      </c>
      <c r="E238" s="12" t="s">
        <v>464</v>
      </c>
      <c r="F238" s="124">
        <v>44316</v>
      </c>
      <c r="G238" s="2">
        <v>250</v>
      </c>
      <c r="H238" t="s">
        <v>17</v>
      </c>
      <c r="I238" t="s">
        <v>72</v>
      </c>
      <c r="K238" t="s">
        <v>20</v>
      </c>
      <c r="L238" t="s">
        <v>21</v>
      </c>
      <c r="M238" t="s">
        <v>105</v>
      </c>
      <c r="N238" t="s">
        <v>106</v>
      </c>
    </row>
    <row r="239" spans="1:14" ht="43.2">
      <c r="A239">
        <v>193</v>
      </c>
      <c r="B239">
        <v>486779998</v>
      </c>
      <c r="C239" t="s">
        <v>14</v>
      </c>
      <c r="D239" t="s">
        <v>15</v>
      </c>
      <c r="E239" s="12" t="s">
        <v>402</v>
      </c>
      <c r="F239" s="14">
        <v>44317</v>
      </c>
      <c r="G239" s="2">
        <v>799</v>
      </c>
      <c r="H239" t="s">
        <v>17</v>
      </c>
      <c r="I239" t="s">
        <v>18</v>
      </c>
      <c r="J239" t="s">
        <v>19</v>
      </c>
      <c r="K239" t="s">
        <v>20</v>
      </c>
      <c r="L239" t="s">
        <v>21</v>
      </c>
      <c r="M239" t="s">
        <v>22</v>
      </c>
      <c r="N239" t="s">
        <v>23</v>
      </c>
    </row>
    <row r="240" spans="1:14" ht="43.2">
      <c r="A240">
        <v>301</v>
      </c>
      <c r="B240">
        <v>488199433</v>
      </c>
      <c r="C240" t="s">
        <v>14</v>
      </c>
      <c r="D240" t="s">
        <v>15</v>
      </c>
      <c r="E240" s="12" t="s">
        <v>569</v>
      </c>
      <c r="F240" s="14">
        <v>44317</v>
      </c>
      <c r="G240" s="2">
        <v>3776.16</v>
      </c>
      <c r="H240" t="s">
        <v>17</v>
      </c>
      <c r="I240" t="s">
        <v>72</v>
      </c>
      <c r="K240" t="s">
        <v>20</v>
      </c>
      <c r="L240" t="s">
        <v>21</v>
      </c>
      <c r="M240" t="s">
        <v>65</v>
      </c>
      <c r="N240" t="s">
        <v>66</v>
      </c>
    </row>
    <row r="241" spans="1:14" ht="43.2">
      <c r="A241">
        <v>227</v>
      </c>
      <c r="B241">
        <v>486919544</v>
      </c>
      <c r="C241" t="s">
        <v>14</v>
      </c>
      <c r="D241" t="s">
        <v>15</v>
      </c>
      <c r="E241" s="12" t="s">
        <v>454</v>
      </c>
      <c r="F241" s="14">
        <v>44319</v>
      </c>
      <c r="G241" s="2">
        <v>5.22</v>
      </c>
      <c r="H241" t="s">
        <v>17</v>
      </c>
      <c r="I241" t="s">
        <v>72</v>
      </c>
      <c r="K241" t="s">
        <v>20</v>
      </c>
      <c r="L241" t="s">
        <v>21</v>
      </c>
      <c r="M241" t="s">
        <v>213</v>
      </c>
      <c r="N241" t="s">
        <v>214</v>
      </c>
    </row>
    <row r="242" spans="1:14" ht="43.2">
      <c r="A242">
        <v>196</v>
      </c>
      <c r="B242">
        <v>486797252</v>
      </c>
      <c r="C242" t="s">
        <v>14</v>
      </c>
      <c r="D242" t="s">
        <v>15</v>
      </c>
      <c r="E242" s="12" t="s">
        <v>407</v>
      </c>
      <c r="F242" s="14">
        <v>44320</v>
      </c>
      <c r="G242" s="2">
        <v>120</v>
      </c>
      <c r="H242" t="s">
        <v>17</v>
      </c>
      <c r="I242" t="s">
        <v>72</v>
      </c>
      <c r="K242" t="s">
        <v>20</v>
      </c>
      <c r="L242" t="s">
        <v>21</v>
      </c>
      <c r="M242" t="s">
        <v>277</v>
      </c>
      <c r="N242" t="s">
        <v>278</v>
      </c>
    </row>
    <row r="243" spans="1:14" ht="43.2">
      <c r="A243">
        <v>197</v>
      </c>
      <c r="B243" s="125">
        <v>486798275</v>
      </c>
      <c r="C243" t="s">
        <v>14</v>
      </c>
      <c r="D243" t="s">
        <v>15</v>
      </c>
      <c r="E243" s="12" t="s">
        <v>408</v>
      </c>
      <c r="F243" s="14">
        <v>44320</v>
      </c>
      <c r="G243" s="2">
        <v>162.05000000000001</v>
      </c>
      <c r="H243" t="s">
        <v>17</v>
      </c>
      <c r="I243" t="s">
        <v>72</v>
      </c>
      <c r="K243" t="s">
        <v>20</v>
      </c>
      <c r="L243" t="s">
        <v>21</v>
      </c>
      <c r="M243" t="s">
        <v>365</v>
      </c>
      <c r="N243" t="s">
        <v>366</v>
      </c>
    </row>
    <row r="244" spans="1:14" ht="28.8">
      <c r="A244">
        <v>228</v>
      </c>
      <c r="B244">
        <v>486919986</v>
      </c>
      <c r="C244" t="s">
        <v>14</v>
      </c>
      <c r="D244" t="s">
        <v>15</v>
      </c>
      <c r="E244" s="12" t="s">
        <v>455</v>
      </c>
      <c r="F244" s="14">
        <v>44320</v>
      </c>
      <c r="G244" s="2">
        <v>320</v>
      </c>
      <c r="H244" t="s">
        <v>17</v>
      </c>
      <c r="I244" t="s">
        <v>72</v>
      </c>
      <c r="K244" t="s">
        <v>20</v>
      </c>
      <c r="L244" t="s">
        <v>21</v>
      </c>
      <c r="M244" t="s">
        <v>140</v>
      </c>
      <c r="N244" t="s">
        <v>141</v>
      </c>
    </row>
    <row r="245" spans="1:14" ht="28.8">
      <c r="A245">
        <v>229</v>
      </c>
      <c r="B245">
        <v>486921360</v>
      </c>
      <c r="C245" t="s">
        <v>14</v>
      </c>
      <c r="D245" t="s">
        <v>15</v>
      </c>
      <c r="E245" s="12" t="s">
        <v>456</v>
      </c>
      <c r="F245" s="14">
        <v>44321</v>
      </c>
      <c r="G245" s="2">
        <v>36</v>
      </c>
      <c r="H245" t="s">
        <v>17</v>
      </c>
      <c r="I245" t="s">
        <v>72</v>
      </c>
      <c r="K245" t="s">
        <v>20</v>
      </c>
      <c r="L245" t="s">
        <v>21</v>
      </c>
      <c r="M245" t="s">
        <v>153</v>
      </c>
      <c r="N245" t="s">
        <v>154</v>
      </c>
    </row>
    <row r="246" spans="1:14" ht="28.8">
      <c r="A246">
        <v>246</v>
      </c>
      <c r="B246">
        <v>487395549</v>
      </c>
      <c r="C246" t="s">
        <v>14</v>
      </c>
      <c r="D246" t="s">
        <v>15</v>
      </c>
      <c r="E246" s="12" t="s">
        <v>483</v>
      </c>
      <c r="F246" s="14">
        <v>44321</v>
      </c>
      <c r="G246" s="2">
        <v>10</v>
      </c>
      <c r="H246" t="s">
        <v>17</v>
      </c>
      <c r="I246" t="s">
        <v>72</v>
      </c>
      <c r="K246" t="s">
        <v>20</v>
      </c>
      <c r="L246" t="s">
        <v>21</v>
      </c>
      <c r="M246" t="s">
        <v>111</v>
      </c>
      <c r="N246" t="s">
        <v>112</v>
      </c>
    </row>
    <row r="247" spans="1:14" ht="28.8">
      <c r="A247">
        <v>247</v>
      </c>
      <c r="B247">
        <v>487396766</v>
      </c>
      <c r="C247" t="s">
        <v>14</v>
      </c>
      <c r="D247" t="s">
        <v>15</v>
      </c>
      <c r="E247" s="12" t="s">
        <v>484</v>
      </c>
      <c r="F247" s="14">
        <v>44321</v>
      </c>
      <c r="G247" s="2">
        <v>40</v>
      </c>
      <c r="H247" t="s">
        <v>17</v>
      </c>
      <c r="I247" t="s">
        <v>72</v>
      </c>
      <c r="K247" t="s">
        <v>20</v>
      </c>
      <c r="L247" t="s">
        <v>21</v>
      </c>
      <c r="M247" t="s">
        <v>485</v>
      </c>
      <c r="N247" t="s">
        <v>486</v>
      </c>
    </row>
    <row r="248" spans="1:14" ht="43.2">
      <c r="A248">
        <v>241</v>
      </c>
      <c r="B248">
        <v>487279956</v>
      </c>
      <c r="C248" t="s">
        <v>14</v>
      </c>
      <c r="D248" t="s">
        <v>15</v>
      </c>
      <c r="E248" s="12" t="s">
        <v>478</v>
      </c>
      <c r="F248" s="14">
        <v>44322</v>
      </c>
      <c r="G248" s="2">
        <v>42</v>
      </c>
      <c r="H248" t="s">
        <v>17</v>
      </c>
      <c r="I248" t="s">
        <v>72</v>
      </c>
      <c r="K248" t="s">
        <v>20</v>
      </c>
      <c r="L248" t="s">
        <v>21</v>
      </c>
      <c r="M248" t="s">
        <v>95</v>
      </c>
      <c r="N248" t="s">
        <v>96</v>
      </c>
    </row>
    <row r="249" spans="1:14" ht="28.8">
      <c r="A249">
        <v>239</v>
      </c>
      <c r="B249">
        <v>487275373</v>
      </c>
      <c r="C249" t="s">
        <v>14</v>
      </c>
      <c r="D249" t="s">
        <v>15</v>
      </c>
      <c r="E249" s="12" t="s">
        <v>474</v>
      </c>
      <c r="F249" s="14">
        <v>44323</v>
      </c>
      <c r="G249" s="2">
        <v>69</v>
      </c>
      <c r="H249" t="s">
        <v>17</v>
      </c>
      <c r="I249" t="s">
        <v>72</v>
      </c>
      <c r="K249" t="s">
        <v>20</v>
      </c>
      <c r="L249" t="s">
        <v>21</v>
      </c>
      <c r="M249" t="s">
        <v>331</v>
      </c>
      <c r="N249" t="s">
        <v>332</v>
      </c>
    </row>
    <row r="250" spans="1:14" ht="28.8">
      <c r="A250">
        <v>240</v>
      </c>
      <c r="B250">
        <v>487277554</v>
      </c>
      <c r="C250" t="s">
        <v>14</v>
      </c>
      <c r="D250" t="s">
        <v>15</v>
      </c>
      <c r="E250" s="12" t="s">
        <v>475</v>
      </c>
      <c r="F250" s="14">
        <v>44323</v>
      </c>
      <c r="G250" s="2">
        <v>180</v>
      </c>
      <c r="H250" t="s">
        <v>17</v>
      </c>
      <c r="I250" t="s">
        <v>72</v>
      </c>
      <c r="K250" t="s">
        <v>20</v>
      </c>
      <c r="L250" t="s">
        <v>21</v>
      </c>
      <c r="M250" t="s">
        <v>476</v>
      </c>
      <c r="N250" t="s">
        <v>477</v>
      </c>
    </row>
    <row r="251" spans="1:14" ht="28.8">
      <c r="A251">
        <v>243</v>
      </c>
      <c r="B251">
        <v>487286278</v>
      </c>
      <c r="C251" t="s">
        <v>14</v>
      </c>
      <c r="D251" t="s">
        <v>15</v>
      </c>
      <c r="E251" s="12" t="s">
        <v>480</v>
      </c>
      <c r="F251" s="14">
        <v>44323</v>
      </c>
      <c r="G251" s="2">
        <v>170</v>
      </c>
      <c r="H251" t="s">
        <v>17</v>
      </c>
      <c r="I251" t="s">
        <v>72</v>
      </c>
      <c r="K251" t="s">
        <v>20</v>
      </c>
      <c r="L251" t="s">
        <v>21</v>
      </c>
      <c r="M251" t="s">
        <v>229</v>
      </c>
      <c r="N251" t="s">
        <v>230</v>
      </c>
    </row>
    <row r="252" spans="1:14" ht="43.2">
      <c r="A252">
        <v>244</v>
      </c>
      <c r="B252">
        <v>487344790</v>
      </c>
      <c r="C252" t="s">
        <v>14</v>
      </c>
      <c r="D252" t="s">
        <v>15</v>
      </c>
      <c r="E252" s="12" t="s">
        <v>481</v>
      </c>
      <c r="F252" s="14">
        <v>44323</v>
      </c>
      <c r="G252" s="2">
        <v>270</v>
      </c>
      <c r="H252" t="s">
        <v>17</v>
      </c>
      <c r="I252" t="s">
        <v>72</v>
      </c>
      <c r="K252" t="s">
        <v>20</v>
      </c>
      <c r="L252" t="s">
        <v>21</v>
      </c>
      <c r="M252" t="s">
        <v>268</v>
      </c>
      <c r="N252" t="s">
        <v>269</v>
      </c>
    </row>
    <row r="253" spans="1:14" ht="28.8">
      <c r="A253">
        <v>250</v>
      </c>
      <c r="B253">
        <v>487561880</v>
      </c>
      <c r="C253" t="s">
        <v>14</v>
      </c>
      <c r="D253" t="s">
        <v>15</v>
      </c>
      <c r="E253" s="12" t="s">
        <v>489</v>
      </c>
      <c r="F253" s="14">
        <v>44324</v>
      </c>
      <c r="G253" s="2">
        <v>260</v>
      </c>
      <c r="H253" t="s">
        <v>17</v>
      </c>
      <c r="I253" t="s">
        <v>72</v>
      </c>
      <c r="K253" t="s">
        <v>20</v>
      </c>
      <c r="L253" t="s">
        <v>21</v>
      </c>
      <c r="M253" t="s">
        <v>490</v>
      </c>
      <c r="N253" t="s">
        <v>491</v>
      </c>
    </row>
    <row r="254" spans="1:14" ht="43.2">
      <c r="A254">
        <v>242</v>
      </c>
      <c r="B254">
        <v>487283481</v>
      </c>
      <c r="C254" t="s">
        <v>14</v>
      </c>
      <c r="D254" t="s">
        <v>15</v>
      </c>
      <c r="E254" s="12" t="s">
        <v>479</v>
      </c>
      <c r="F254" s="14">
        <v>44326</v>
      </c>
      <c r="G254" s="2">
        <v>42</v>
      </c>
      <c r="H254" t="s">
        <v>17</v>
      </c>
      <c r="I254" t="s">
        <v>72</v>
      </c>
      <c r="K254" t="s">
        <v>20</v>
      </c>
      <c r="L254" t="s">
        <v>21</v>
      </c>
      <c r="M254" t="s">
        <v>185</v>
      </c>
      <c r="N254" t="s">
        <v>186</v>
      </c>
    </row>
    <row r="255" spans="1:14" ht="28.8">
      <c r="A255">
        <v>267</v>
      </c>
      <c r="B255">
        <v>487764951</v>
      </c>
      <c r="C255" t="s">
        <v>14</v>
      </c>
      <c r="D255" t="s">
        <v>15</v>
      </c>
      <c r="E255" s="12" t="s">
        <v>516</v>
      </c>
      <c r="F255" s="14">
        <v>44326</v>
      </c>
      <c r="G255" s="2">
        <v>80000</v>
      </c>
      <c r="H255" t="s">
        <v>17</v>
      </c>
      <c r="I255" t="s">
        <v>18</v>
      </c>
      <c r="J255" t="s">
        <v>25</v>
      </c>
      <c r="K255" t="s">
        <v>20</v>
      </c>
      <c r="L255" t="s">
        <v>21</v>
      </c>
      <c r="M255" t="s">
        <v>517</v>
      </c>
      <c r="N255" t="s">
        <v>518</v>
      </c>
    </row>
    <row r="256" spans="1:14" ht="28.8">
      <c r="A256">
        <v>251</v>
      </c>
      <c r="B256">
        <v>487561929</v>
      </c>
      <c r="C256" t="s">
        <v>14</v>
      </c>
      <c r="D256" t="s">
        <v>15</v>
      </c>
      <c r="E256" s="12" t="s">
        <v>492</v>
      </c>
      <c r="F256" s="14">
        <v>44327</v>
      </c>
      <c r="G256" s="2">
        <v>31.6</v>
      </c>
      <c r="H256" t="s">
        <v>17</v>
      </c>
      <c r="I256" t="s">
        <v>72</v>
      </c>
      <c r="K256" t="s">
        <v>20</v>
      </c>
      <c r="L256" t="s">
        <v>21</v>
      </c>
      <c r="M256" t="s">
        <v>237</v>
      </c>
      <c r="N256" t="s">
        <v>238</v>
      </c>
    </row>
    <row r="257" spans="1:14" ht="28.8">
      <c r="A257">
        <v>252</v>
      </c>
      <c r="B257">
        <v>487561988</v>
      </c>
      <c r="C257" t="s">
        <v>14</v>
      </c>
      <c r="D257" t="s">
        <v>15</v>
      </c>
      <c r="E257" s="12" t="s">
        <v>493</v>
      </c>
      <c r="F257" s="14">
        <v>44327</v>
      </c>
      <c r="G257" s="2">
        <v>483.25</v>
      </c>
      <c r="H257" t="s">
        <v>17</v>
      </c>
      <c r="I257" t="s">
        <v>72</v>
      </c>
      <c r="K257" t="s">
        <v>20</v>
      </c>
      <c r="L257" t="s">
        <v>21</v>
      </c>
      <c r="M257" t="s">
        <v>137</v>
      </c>
      <c r="N257" t="s">
        <v>138</v>
      </c>
    </row>
    <row r="258" spans="1:14" ht="43.2">
      <c r="A258">
        <v>253</v>
      </c>
      <c r="B258">
        <v>487562011</v>
      </c>
      <c r="C258" t="s">
        <v>14</v>
      </c>
      <c r="D258" t="s">
        <v>15</v>
      </c>
      <c r="E258" s="12" t="s">
        <v>494</v>
      </c>
      <c r="F258" s="14">
        <v>44327</v>
      </c>
      <c r="G258" s="2">
        <v>358.5</v>
      </c>
      <c r="H258" t="s">
        <v>17</v>
      </c>
      <c r="I258" t="s">
        <v>72</v>
      </c>
      <c r="K258" t="s">
        <v>20</v>
      </c>
      <c r="L258" t="s">
        <v>21</v>
      </c>
      <c r="M258" t="s">
        <v>102</v>
      </c>
      <c r="N258" t="s">
        <v>103</v>
      </c>
    </row>
    <row r="259" spans="1:14" ht="43.2">
      <c r="A259">
        <v>257</v>
      </c>
      <c r="B259">
        <v>487562402</v>
      </c>
      <c r="C259" t="s">
        <v>14</v>
      </c>
      <c r="D259" t="s">
        <v>15</v>
      </c>
      <c r="E259" s="12" t="s">
        <v>500</v>
      </c>
      <c r="F259" s="14">
        <v>44327</v>
      </c>
      <c r="G259" s="2">
        <v>343.08</v>
      </c>
      <c r="H259" t="s">
        <v>17</v>
      </c>
      <c r="I259" t="s">
        <v>72</v>
      </c>
      <c r="K259" t="s">
        <v>20</v>
      </c>
      <c r="L259" t="s">
        <v>21</v>
      </c>
      <c r="M259" t="s">
        <v>308</v>
      </c>
      <c r="N259" t="s">
        <v>309</v>
      </c>
    </row>
    <row r="260" spans="1:14" ht="28.8">
      <c r="A260">
        <v>258</v>
      </c>
      <c r="B260">
        <v>487562534</v>
      </c>
      <c r="C260" t="s">
        <v>14</v>
      </c>
      <c r="D260" t="s">
        <v>15</v>
      </c>
      <c r="E260" s="12" t="s">
        <v>501</v>
      </c>
      <c r="F260" s="14">
        <v>44327</v>
      </c>
      <c r="G260" s="2">
        <v>120</v>
      </c>
      <c r="H260" t="s">
        <v>17</v>
      </c>
      <c r="I260" t="s">
        <v>72</v>
      </c>
      <c r="K260" t="s">
        <v>20</v>
      </c>
      <c r="L260" t="s">
        <v>21</v>
      </c>
      <c r="M260" t="s">
        <v>502</v>
      </c>
      <c r="N260" t="s">
        <v>503</v>
      </c>
    </row>
    <row r="261" spans="1:14" ht="28.8">
      <c r="A261">
        <v>268</v>
      </c>
      <c r="B261">
        <v>487933745</v>
      </c>
      <c r="C261" t="s">
        <v>14</v>
      </c>
      <c r="D261" t="s">
        <v>15</v>
      </c>
      <c r="E261" s="12" t="s">
        <v>519</v>
      </c>
      <c r="F261" s="14">
        <v>44327</v>
      </c>
      <c r="G261" s="2">
        <v>39800</v>
      </c>
      <c r="H261" t="s">
        <v>17</v>
      </c>
      <c r="I261" t="s">
        <v>18</v>
      </c>
      <c r="J261" t="s">
        <v>520</v>
      </c>
      <c r="K261" t="s">
        <v>20</v>
      </c>
      <c r="L261" t="s">
        <v>21</v>
      </c>
      <c r="M261" t="s">
        <v>521</v>
      </c>
      <c r="N261" t="s">
        <v>522</v>
      </c>
    </row>
    <row r="262" spans="1:14" ht="43.2">
      <c r="A262">
        <v>275</v>
      </c>
      <c r="B262">
        <v>488115019</v>
      </c>
      <c r="C262" t="s">
        <v>14</v>
      </c>
      <c r="D262" t="s">
        <v>15</v>
      </c>
      <c r="E262" s="12" t="s">
        <v>533</v>
      </c>
      <c r="F262" s="14">
        <v>44327</v>
      </c>
      <c r="G262" s="2">
        <v>150</v>
      </c>
      <c r="H262" t="s">
        <v>17</v>
      </c>
      <c r="I262" t="s">
        <v>18</v>
      </c>
      <c r="J262" t="s">
        <v>19</v>
      </c>
      <c r="K262" t="s">
        <v>20</v>
      </c>
      <c r="L262" t="s">
        <v>21</v>
      </c>
      <c r="M262" t="s">
        <v>534</v>
      </c>
      <c r="N262" t="s">
        <v>535</v>
      </c>
    </row>
    <row r="263" spans="1:14" ht="28.8">
      <c r="A263">
        <v>276</v>
      </c>
      <c r="B263">
        <v>488115620</v>
      </c>
      <c r="C263" t="s">
        <v>14</v>
      </c>
      <c r="D263" t="s">
        <v>15</v>
      </c>
      <c r="E263" s="12" t="s">
        <v>536</v>
      </c>
      <c r="F263" s="14">
        <v>44327</v>
      </c>
      <c r="G263" s="2">
        <v>20</v>
      </c>
      <c r="H263" t="s">
        <v>17</v>
      </c>
      <c r="I263" t="s">
        <v>72</v>
      </c>
      <c r="K263" t="s">
        <v>20</v>
      </c>
      <c r="L263" t="s">
        <v>21</v>
      </c>
      <c r="M263" t="s">
        <v>365</v>
      </c>
      <c r="N263" t="s">
        <v>366</v>
      </c>
    </row>
    <row r="264" spans="1:14" ht="28.8">
      <c r="A264">
        <v>282</v>
      </c>
      <c r="B264">
        <v>488121035</v>
      </c>
      <c r="C264" t="s">
        <v>14</v>
      </c>
      <c r="D264" t="s">
        <v>15</v>
      </c>
      <c r="E264" s="12" t="s">
        <v>542</v>
      </c>
      <c r="F264" s="14">
        <v>44327</v>
      </c>
      <c r="G264" s="2">
        <v>250</v>
      </c>
      <c r="H264" t="s">
        <v>17</v>
      </c>
      <c r="I264" t="s">
        <v>72</v>
      </c>
      <c r="K264" t="s">
        <v>20</v>
      </c>
      <c r="L264" t="s">
        <v>21</v>
      </c>
      <c r="M264" t="s">
        <v>105</v>
      </c>
      <c r="N264" t="s">
        <v>106</v>
      </c>
    </row>
    <row r="265" spans="1:14" ht="43.2">
      <c r="A265">
        <v>248</v>
      </c>
      <c r="B265">
        <v>487410203</v>
      </c>
      <c r="C265" t="s">
        <v>14</v>
      </c>
      <c r="D265" t="s">
        <v>15</v>
      </c>
      <c r="E265" s="12" t="s">
        <v>487</v>
      </c>
      <c r="F265" s="14">
        <v>44329</v>
      </c>
      <c r="G265" s="2">
        <v>174.65</v>
      </c>
      <c r="H265" t="s">
        <v>17</v>
      </c>
      <c r="I265" t="s">
        <v>72</v>
      </c>
      <c r="K265" t="s">
        <v>20</v>
      </c>
      <c r="L265" t="s">
        <v>21</v>
      </c>
      <c r="M265" t="s">
        <v>261</v>
      </c>
      <c r="N265" t="s">
        <v>262</v>
      </c>
    </row>
    <row r="266" spans="1:14" ht="43.2">
      <c r="A266">
        <v>254</v>
      </c>
      <c r="B266">
        <v>487562046</v>
      </c>
      <c r="C266" t="s">
        <v>14</v>
      </c>
      <c r="D266" t="s">
        <v>15</v>
      </c>
      <c r="E266" s="12" t="s">
        <v>495</v>
      </c>
      <c r="F266" s="14">
        <v>44329</v>
      </c>
      <c r="G266" s="2">
        <v>28</v>
      </c>
      <c r="H266" t="s">
        <v>17</v>
      </c>
      <c r="I266" t="s">
        <v>72</v>
      </c>
      <c r="K266" t="s">
        <v>20</v>
      </c>
      <c r="L266" t="s">
        <v>21</v>
      </c>
      <c r="M266" t="s">
        <v>95</v>
      </c>
      <c r="N266" t="s">
        <v>96</v>
      </c>
    </row>
    <row r="267" spans="1:14" ht="28.8">
      <c r="A267">
        <v>259</v>
      </c>
      <c r="B267">
        <v>487562747</v>
      </c>
      <c r="C267" t="s">
        <v>14</v>
      </c>
      <c r="D267" t="s">
        <v>15</v>
      </c>
      <c r="E267" s="12" t="s">
        <v>504</v>
      </c>
      <c r="F267" s="14">
        <v>44329</v>
      </c>
      <c r="G267" s="2">
        <v>319.51</v>
      </c>
      <c r="H267" t="s">
        <v>17</v>
      </c>
      <c r="I267" t="s">
        <v>72</v>
      </c>
      <c r="K267" t="s">
        <v>20</v>
      </c>
      <c r="L267" t="s">
        <v>21</v>
      </c>
      <c r="M267" t="s">
        <v>265</v>
      </c>
      <c r="N267" t="s">
        <v>266</v>
      </c>
    </row>
    <row r="268" spans="1:14" ht="28.8">
      <c r="A268">
        <v>269</v>
      </c>
      <c r="B268">
        <v>487953045</v>
      </c>
      <c r="C268" t="s">
        <v>14</v>
      </c>
      <c r="D268" t="s">
        <v>15</v>
      </c>
      <c r="E268" s="12" t="s">
        <v>523</v>
      </c>
      <c r="F268" s="14">
        <v>44329</v>
      </c>
      <c r="G268" s="2">
        <v>180.49</v>
      </c>
      <c r="H268" t="s">
        <v>17</v>
      </c>
      <c r="I268" t="s">
        <v>72</v>
      </c>
      <c r="K268" t="s">
        <v>20</v>
      </c>
      <c r="L268" t="s">
        <v>21</v>
      </c>
      <c r="M268" t="s">
        <v>213</v>
      </c>
      <c r="N268" t="s">
        <v>214</v>
      </c>
    </row>
    <row r="269" spans="1:14" ht="28.8">
      <c r="A269">
        <v>273</v>
      </c>
      <c r="B269">
        <v>488112354</v>
      </c>
      <c r="C269" t="s">
        <v>14</v>
      </c>
      <c r="D269" t="s">
        <v>15</v>
      </c>
      <c r="E269" s="12" t="s">
        <v>531</v>
      </c>
      <c r="F269" s="14">
        <v>44329</v>
      </c>
      <c r="G269" s="2">
        <v>465.38</v>
      </c>
      <c r="H269" t="s">
        <v>17</v>
      </c>
      <c r="I269" t="s">
        <v>72</v>
      </c>
      <c r="K269" t="s">
        <v>20</v>
      </c>
      <c r="L269" t="s">
        <v>21</v>
      </c>
      <c r="M269" t="s">
        <v>271</v>
      </c>
      <c r="N269" t="s">
        <v>272</v>
      </c>
    </row>
    <row r="270" spans="1:14" ht="43.2">
      <c r="A270">
        <v>278</v>
      </c>
      <c r="B270">
        <v>488117070</v>
      </c>
      <c r="C270" t="s">
        <v>14</v>
      </c>
      <c r="D270" t="s">
        <v>15</v>
      </c>
      <c r="E270" s="12" t="s">
        <v>538</v>
      </c>
      <c r="F270" s="14">
        <v>44329</v>
      </c>
      <c r="G270" s="2">
        <v>120</v>
      </c>
      <c r="H270" t="s">
        <v>17</v>
      </c>
      <c r="I270" t="s">
        <v>72</v>
      </c>
      <c r="K270" t="s">
        <v>20</v>
      </c>
      <c r="L270" t="s">
        <v>21</v>
      </c>
      <c r="M270" t="s">
        <v>277</v>
      </c>
      <c r="N270" t="s">
        <v>278</v>
      </c>
    </row>
    <row r="271" spans="1:14" ht="28.8">
      <c r="A271">
        <v>279</v>
      </c>
      <c r="B271">
        <v>488117410</v>
      </c>
      <c r="C271" t="s">
        <v>14</v>
      </c>
      <c r="D271" t="s">
        <v>15</v>
      </c>
      <c r="E271" s="12" t="s">
        <v>539</v>
      </c>
      <c r="F271" s="14">
        <v>44329</v>
      </c>
      <c r="G271" s="2">
        <v>40</v>
      </c>
      <c r="H271" t="s">
        <v>17</v>
      </c>
      <c r="I271" t="s">
        <v>72</v>
      </c>
      <c r="K271" t="s">
        <v>20</v>
      </c>
      <c r="L271" t="s">
        <v>21</v>
      </c>
      <c r="M271" t="s">
        <v>265</v>
      </c>
      <c r="N271" t="s">
        <v>266</v>
      </c>
    </row>
    <row r="272" spans="1:14" ht="43.2">
      <c r="A272">
        <v>280</v>
      </c>
      <c r="B272">
        <v>488117836</v>
      </c>
      <c r="C272" t="s">
        <v>14</v>
      </c>
      <c r="D272" t="s">
        <v>15</v>
      </c>
      <c r="E272" s="12" t="s">
        <v>540</v>
      </c>
      <c r="F272" s="14">
        <v>44329</v>
      </c>
      <c r="G272" s="2">
        <v>441.26</v>
      </c>
      <c r="H272" t="s">
        <v>17</v>
      </c>
      <c r="I272" t="s">
        <v>72</v>
      </c>
      <c r="K272" t="s">
        <v>20</v>
      </c>
      <c r="L272" t="s">
        <v>21</v>
      </c>
      <c r="M272" t="s">
        <v>365</v>
      </c>
      <c r="N272" t="s">
        <v>366</v>
      </c>
    </row>
    <row r="273" spans="1:14" ht="43.2">
      <c r="A273">
        <v>277</v>
      </c>
      <c r="B273">
        <v>488116503</v>
      </c>
      <c r="C273" t="s">
        <v>14</v>
      </c>
      <c r="D273" t="s">
        <v>15</v>
      </c>
      <c r="E273" s="12" t="s">
        <v>537</v>
      </c>
      <c r="F273" s="14">
        <v>44330</v>
      </c>
      <c r="G273" s="2">
        <v>500</v>
      </c>
      <c r="H273" t="s">
        <v>17</v>
      </c>
      <c r="I273" t="s">
        <v>72</v>
      </c>
      <c r="K273" t="s">
        <v>20</v>
      </c>
      <c r="L273" t="s">
        <v>21</v>
      </c>
      <c r="M273" t="s">
        <v>147</v>
      </c>
      <c r="N273" t="s">
        <v>148</v>
      </c>
    </row>
    <row r="274" spans="1:14" ht="28.8">
      <c r="A274">
        <v>260</v>
      </c>
      <c r="B274">
        <v>487563549</v>
      </c>
      <c r="C274" t="s">
        <v>14</v>
      </c>
      <c r="D274" t="s">
        <v>15</v>
      </c>
      <c r="E274" s="12" t="s">
        <v>505</v>
      </c>
      <c r="F274" s="14">
        <v>44331</v>
      </c>
      <c r="G274" s="2">
        <v>35.47</v>
      </c>
      <c r="H274" t="s">
        <v>17</v>
      </c>
      <c r="I274" t="s">
        <v>72</v>
      </c>
      <c r="K274" t="s">
        <v>20</v>
      </c>
      <c r="L274" t="s">
        <v>21</v>
      </c>
      <c r="M274" t="s">
        <v>213</v>
      </c>
      <c r="N274" t="s">
        <v>214</v>
      </c>
    </row>
    <row r="275" spans="1:14" ht="43.2">
      <c r="A275">
        <v>249</v>
      </c>
      <c r="B275">
        <v>487417801</v>
      </c>
      <c r="C275" t="s">
        <v>14</v>
      </c>
      <c r="D275" t="s">
        <v>15</v>
      </c>
      <c r="E275" s="12" t="s">
        <v>488</v>
      </c>
      <c r="F275" s="14">
        <v>44332</v>
      </c>
      <c r="G275" s="2">
        <v>75.95</v>
      </c>
      <c r="H275" t="s">
        <v>17</v>
      </c>
      <c r="I275" t="s">
        <v>72</v>
      </c>
      <c r="K275" t="s">
        <v>20</v>
      </c>
      <c r="L275" t="s">
        <v>21</v>
      </c>
      <c r="M275" t="s">
        <v>271</v>
      </c>
      <c r="N275" t="s">
        <v>272</v>
      </c>
    </row>
    <row r="276" spans="1:14" ht="43.2">
      <c r="A276">
        <v>274</v>
      </c>
      <c r="B276">
        <v>488113687</v>
      </c>
      <c r="C276" t="s">
        <v>14</v>
      </c>
      <c r="D276" t="s">
        <v>15</v>
      </c>
      <c r="E276" s="12" t="s">
        <v>532</v>
      </c>
      <c r="F276" s="14">
        <v>44332</v>
      </c>
      <c r="G276" s="2">
        <v>67.8</v>
      </c>
      <c r="H276" t="s">
        <v>17</v>
      </c>
      <c r="I276" t="s">
        <v>72</v>
      </c>
      <c r="K276" t="s">
        <v>20</v>
      </c>
      <c r="L276" t="s">
        <v>21</v>
      </c>
      <c r="M276" t="s">
        <v>271</v>
      </c>
      <c r="N276" t="s">
        <v>272</v>
      </c>
    </row>
    <row r="277" spans="1:14" ht="43.2">
      <c r="A277">
        <v>262</v>
      </c>
      <c r="B277">
        <v>487563719</v>
      </c>
      <c r="C277" t="s">
        <v>14</v>
      </c>
      <c r="D277" t="s">
        <v>15</v>
      </c>
      <c r="E277" s="12" t="s">
        <v>509</v>
      </c>
      <c r="F277" s="14">
        <v>44333</v>
      </c>
      <c r="G277" s="2">
        <v>42</v>
      </c>
      <c r="H277" t="s">
        <v>17</v>
      </c>
      <c r="I277" t="s">
        <v>72</v>
      </c>
      <c r="K277" t="s">
        <v>20</v>
      </c>
      <c r="L277" t="s">
        <v>21</v>
      </c>
      <c r="M277" t="s">
        <v>185</v>
      </c>
      <c r="N277" t="s">
        <v>186</v>
      </c>
    </row>
    <row r="278" spans="1:14" ht="43.2">
      <c r="A278">
        <v>263</v>
      </c>
      <c r="B278">
        <v>487563751</v>
      </c>
      <c r="C278" t="s">
        <v>14</v>
      </c>
      <c r="D278" t="s">
        <v>15</v>
      </c>
      <c r="E278" s="12" t="s">
        <v>510</v>
      </c>
      <c r="F278" s="14">
        <v>44333</v>
      </c>
      <c r="G278" s="2">
        <v>36</v>
      </c>
      <c r="H278" t="s">
        <v>17</v>
      </c>
      <c r="I278" t="s">
        <v>72</v>
      </c>
      <c r="K278" t="s">
        <v>20</v>
      </c>
      <c r="L278" t="s">
        <v>21</v>
      </c>
      <c r="M278" t="s">
        <v>185</v>
      </c>
      <c r="N278" t="s">
        <v>186</v>
      </c>
    </row>
    <row r="279" spans="1:14" ht="28.8">
      <c r="A279">
        <v>272</v>
      </c>
      <c r="B279">
        <v>488082129</v>
      </c>
      <c r="C279" t="s">
        <v>14</v>
      </c>
      <c r="D279" t="s">
        <v>15</v>
      </c>
      <c r="E279" s="12" t="s">
        <v>530</v>
      </c>
      <c r="F279" s="14">
        <v>44333</v>
      </c>
      <c r="G279" s="2">
        <v>8636</v>
      </c>
      <c r="H279" t="s">
        <v>17</v>
      </c>
      <c r="I279" t="s">
        <v>72</v>
      </c>
      <c r="K279" t="s">
        <v>20</v>
      </c>
      <c r="L279" t="s">
        <v>21</v>
      </c>
      <c r="M279" t="s">
        <v>177</v>
      </c>
      <c r="N279" t="s">
        <v>178</v>
      </c>
    </row>
    <row r="280" spans="1:14" ht="28.8">
      <c r="A280">
        <v>283</v>
      </c>
      <c r="B280">
        <v>488121566</v>
      </c>
      <c r="C280" t="s">
        <v>14</v>
      </c>
      <c r="D280" t="s">
        <v>15</v>
      </c>
      <c r="E280" s="12" t="s">
        <v>543</v>
      </c>
      <c r="F280" s="14">
        <v>44334</v>
      </c>
      <c r="G280" s="2">
        <v>250</v>
      </c>
      <c r="H280" t="s">
        <v>17</v>
      </c>
      <c r="I280" t="s">
        <v>72</v>
      </c>
      <c r="K280" t="s">
        <v>20</v>
      </c>
      <c r="L280" t="s">
        <v>21</v>
      </c>
      <c r="M280" t="s">
        <v>105</v>
      </c>
      <c r="N280" t="s">
        <v>106</v>
      </c>
    </row>
    <row r="281" spans="1:14" ht="28.8">
      <c r="A281">
        <v>284</v>
      </c>
      <c r="B281">
        <v>488122279</v>
      </c>
      <c r="C281" t="s">
        <v>14</v>
      </c>
      <c r="D281" t="s">
        <v>15</v>
      </c>
      <c r="E281" s="12" t="s">
        <v>544</v>
      </c>
      <c r="F281" s="14">
        <v>44334</v>
      </c>
      <c r="G281" s="2">
        <v>93</v>
      </c>
      <c r="H281" t="s">
        <v>17</v>
      </c>
      <c r="I281" t="s">
        <v>72</v>
      </c>
      <c r="K281" t="s">
        <v>20</v>
      </c>
      <c r="L281" t="s">
        <v>21</v>
      </c>
      <c r="M281" t="s">
        <v>545</v>
      </c>
      <c r="N281" t="s">
        <v>546</v>
      </c>
    </row>
    <row r="282" spans="1:14" ht="28.8">
      <c r="A282">
        <v>261</v>
      </c>
      <c r="B282">
        <v>487563581</v>
      </c>
      <c r="C282" t="s">
        <v>14</v>
      </c>
      <c r="D282" t="s">
        <v>15</v>
      </c>
      <c r="E282" s="12" t="s">
        <v>506</v>
      </c>
      <c r="F282" s="14">
        <v>44335</v>
      </c>
      <c r="G282" s="2">
        <v>440</v>
      </c>
      <c r="H282" t="s">
        <v>17</v>
      </c>
      <c r="I282" t="s">
        <v>72</v>
      </c>
      <c r="K282" t="s">
        <v>20</v>
      </c>
      <c r="L282" t="s">
        <v>21</v>
      </c>
      <c r="M282" t="s">
        <v>507</v>
      </c>
      <c r="N282" t="s">
        <v>508</v>
      </c>
    </row>
    <row r="283" spans="1:14" ht="43.2">
      <c r="A283">
        <v>264</v>
      </c>
      <c r="B283">
        <v>487565517</v>
      </c>
      <c r="C283" t="s">
        <v>14</v>
      </c>
      <c r="D283" t="s">
        <v>15</v>
      </c>
      <c r="E283" s="12" t="s">
        <v>511</v>
      </c>
      <c r="F283" s="14">
        <v>44336</v>
      </c>
      <c r="G283" s="2">
        <v>56</v>
      </c>
      <c r="H283" t="s">
        <v>17</v>
      </c>
      <c r="I283" t="s">
        <v>72</v>
      </c>
      <c r="K283" t="s">
        <v>20</v>
      </c>
      <c r="L283" t="s">
        <v>21</v>
      </c>
      <c r="M283" t="s">
        <v>95</v>
      </c>
      <c r="N283" t="s">
        <v>96</v>
      </c>
    </row>
    <row r="284" spans="1:14" ht="28.8">
      <c r="A284">
        <v>285</v>
      </c>
      <c r="B284">
        <v>488122899</v>
      </c>
      <c r="C284" t="s">
        <v>14</v>
      </c>
      <c r="D284" t="s">
        <v>15</v>
      </c>
      <c r="E284" s="12" t="s">
        <v>547</v>
      </c>
      <c r="F284" s="14">
        <v>44336</v>
      </c>
      <c r="G284" s="2">
        <v>100</v>
      </c>
      <c r="H284" t="s">
        <v>17</v>
      </c>
      <c r="I284" t="s">
        <v>72</v>
      </c>
      <c r="K284" t="s">
        <v>20</v>
      </c>
      <c r="L284" t="s">
        <v>21</v>
      </c>
      <c r="M284" t="s">
        <v>502</v>
      </c>
      <c r="N284" t="s">
        <v>503</v>
      </c>
    </row>
    <row r="285" spans="1:14" ht="28.8">
      <c r="A285">
        <v>293</v>
      </c>
      <c r="B285">
        <v>488164168</v>
      </c>
      <c r="C285" t="s">
        <v>14</v>
      </c>
      <c r="D285" t="s">
        <v>15</v>
      </c>
      <c r="E285" s="12" t="s">
        <v>555</v>
      </c>
      <c r="F285" s="14">
        <v>44336</v>
      </c>
      <c r="G285" s="2">
        <v>165</v>
      </c>
      <c r="H285" t="s">
        <v>17</v>
      </c>
      <c r="I285" t="s">
        <v>72</v>
      </c>
      <c r="K285" t="s">
        <v>20</v>
      </c>
      <c r="L285" t="s">
        <v>21</v>
      </c>
      <c r="M285" t="s">
        <v>556</v>
      </c>
      <c r="N285" t="s">
        <v>557</v>
      </c>
    </row>
    <row r="286" spans="1:14" ht="72">
      <c r="A286">
        <v>294</v>
      </c>
      <c r="B286">
        <v>488164729</v>
      </c>
      <c r="C286" t="s">
        <v>14</v>
      </c>
      <c r="D286" t="s">
        <v>15</v>
      </c>
      <c r="E286" s="12" t="s">
        <v>558</v>
      </c>
      <c r="F286" s="14">
        <v>44336</v>
      </c>
      <c r="G286" s="2">
        <v>295.02</v>
      </c>
      <c r="H286" t="s">
        <v>17</v>
      </c>
      <c r="I286" t="s">
        <v>72</v>
      </c>
      <c r="K286" t="s">
        <v>20</v>
      </c>
      <c r="L286" t="s">
        <v>21</v>
      </c>
      <c r="M286" t="s">
        <v>213</v>
      </c>
      <c r="N286" t="s">
        <v>214</v>
      </c>
    </row>
    <row r="287" spans="1:14" ht="43.2">
      <c r="A287">
        <v>296</v>
      </c>
      <c r="B287">
        <v>488165253</v>
      </c>
      <c r="C287" t="s">
        <v>14</v>
      </c>
      <c r="D287" t="s">
        <v>15</v>
      </c>
      <c r="E287" s="12" t="s">
        <v>562</v>
      </c>
      <c r="F287" s="14">
        <v>44336</v>
      </c>
      <c r="G287" s="2">
        <v>384</v>
      </c>
      <c r="H287" t="s">
        <v>17</v>
      </c>
      <c r="I287" t="s">
        <v>72</v>
      </c>
      <c r="K287" t="s">
        <v>20</v>
      </c>
      <c r="L287" t="s">
        <v>21</v>
      </c>
      <c r="M287" t="s">
        <v>111</v>
      </c>
      <c r="N287" t="s">
        <v>112</v>
      </c>
    </row>
    <row r="288" spans="1:14" ht="28.8">
      <c r="A288">
        <v>270</v>
      </c>
      <c r="B288">
        <v>488065496</v>
      </c>
      <c r="C288" t="s">
        <v>14</v>
      </c>
      <c r="D288" t="s">
        <v>15</v>
      </c>
      <c r="E288" s="12" t="s">
        <v>524</v>
      </c>
      <c r="F288" s="14">
        <v>44337</v>
      </c>
      <c r="G288" s="2">
        <v>1350</v>
      </c>
      <c r="H288" t="s">
        <v>17</v>
      </c>
      <c r="I288" t="s">
        <v>72</v>
      </c>
      <c r="K288" t="s">
        <v>20</v>
      </c>
      <c r="L288" t="s">
        <v>21</v>
      </c>
      <c r="M288" t="s">
        <v>525</v>
      </c>
      <c r="N288" t="s">
        <v>526</v>
      </c>
    </row>
    <row r="289" spans="1:14" ht="43.2">
      <c r="A289">
        <v>271</v>
      </c>
      <c r="B289">
        <v>488066069</v>
      </c>
      <c r="C289" t="s">
        <v>14</v>
      </c>
      <c r="D289" t="s">
        <v>15</v>
      </c>
      <c r="E289" s="12" t="s">
        <v>527</v>
      </c>
      <c r="F289" s="14">
        <v>44337</v>
      </c>
      <c r="G289" s="2">
        <v>2500</v>
      </c>
      <c r="H289" t="s">
        <v>17</v>
      </c>
      <c r="I289" t="s">
        <v>72</v>
      </c>
      <c r="K289" t="s">
        <v>20</v>
      </c>
      <c r="L289" t="s">
        <v>21</v>
      </c>
      <c r="M289" t="s">
        <v>528</v>
      </c>
      <c r="N289" t="s">
        <v>529</v>
      </c>
    </row>
    <row r="290" spans="1:14" ht="28.8">
      <c r="A290">
        <v>286</v>
      </c>
      <c r="B290">
        <v>488123410</v>
      </c>
      <c r="C290" t="s">
        <v>14</v>
      </c>
      <c r="D290" t="s">
        <v>15</v>
      </c>
      <c r="E290" s="12" t="s">
        <v>548</v>
      </c>
      <c r="F290" s="14">
        <v>44337</v>
      </c>
      <c r="G290" s="2">
        <v>60</v>
      </c>
      <c r="H290" t="s">
        <v>17</v>
      </c>
      <c r="I290" t="s">
        <v>72</v>
      </c>
      <c r="K290" t="s">
        <v>20</v>
      </c>
      <c r="L290" t="s">
        <v>21</v>
      </c>
      <c r="M290" t="s">
        <v>308</v>
      </c>
      <c r="N290" t="s">
        <v>309</v>
      </c>
    </row>
    <row r="291" spans="1:14" ht="43.2">
      <c r="A291">
        <v>287</v>
      </c>
      <c r="B291">
        <v>488141087</v>
      </c>
      <c r="C291" t="s">
        <v>14</v>
      </c>
      <c r="D291" t="s">
        <v>15</v>
      </c>
      <c r="E291" s="12" t="s">
        <v>549</v>
      </c>
      <c r="F291" s="14">
        <v>44337</v>
      </c>
      <c r="G291" s="2">
        <v>4319.5</v>
      </c>
      <c r="H291" t="s">
        <v>17</v>
      </c>
      <c r="I291" t="s">
        <v>72</v>
      </c>
      <c r="K291" t="s">
        <v>20</v>
      </c>
      <c r="L291" t="s">
        <v>21</v>
      </c>
      <c r="M291" t="s">
        <v>89</v>
      </c>
      <c r="N291" t="s">
        <v>90</v>
      </c>
    </row>
    <row r="292" spans="1:14" ht="28.8">
      <c r="A292">
        <v>288</v>
      </c>
      <c r="B292">
        <v>488161614</v>
      </c>
      <c r="C292" t="s">
        <v>14</v>
      </c>
      <c r="D292" t="s">
        <v>15</v>
      </c>
      <c r="E292" s="12" t="s">
        <v>550</v>
      </c>
      <c r="F292" s="14">
        <v>44337</v>
      </c>
      <c r="G292" s="2">
        <v>340</v>
      </c>
      <c r="H292" t="s">
        <v>17</v>
      </c>
      <c r="I292" t="s">
        <v>72</v>
      </c>
      <c r="K292" t="s">
        <v>20</v>
      </c>
      <c r="L292" t="s">
        <v>21</v>
      </c>
      <c r="M292" t="s">
        <v>308</v>
      </c>
      <c r="N292" t="s">
        <v>309</v>
      </c>
    </row>
    <row r="293" spans="1:14" ht="28.8">
      <c r="A293">
        <v>298</v>
      </c>
      <c r="B293">
        <v>488165652</v>
      </c>
      <c r="C293" t="s">
        <v>14</v>
      </c>
      <c r="D293" t="s">
        <v>15</v>
      </c>
      <c r="E293" s="12" t="s">
        <v>564</v>
      </c>
      <c r="F293" s="14">
        <v>44337</v>
      </c>
      <c r="G293" s="2">
        <v>156</v>
      </c>
      <c r="H293" t="s">
        <v>17</v>
      </c>
      <c r="I293" t="s">
        <v>72</v>
      </c>
      <c r="K293" t="s">
        <v>20</v>
      </c>
      <c r="L293" t="s">
        <v>21</v>
      </c>
      <c r="M293" t="s">
        <v>265</v>
      </c>
      <c r="N293" t="s">
        <v>266</v>
      </c>
    </row>
    <row r="294" spans="1:14" ht="28.8">
      <c r="A294">
        <v>289</v>
      </c>
      <c r="B294">
        <v>488162270</v>
      </c>
      <c r="C294" t="s">
        <v>14</v>
      </c>
      <c r="D294" t="s">
        <v>15</v>
      </c>
      <c r="E294" s="12" t="s">
        <v>551</v>
      </c>
      <c r="F294" s="14">
        <v>44340</v>
      </c>
      <c r="G294" s="2">
        <v>59</v>
      </c>
      <c r="H294" t="s">
        <v>17</v>
      </c>
      <c r="I294" t="s">
        <v>72</v>
      </c>
      <c r="K294" t="s">
        <v>20</v>
      </c>
      <c r="L294" t="s">
        <v>21</v>
      </c>
      <c r="M294" t="s">
        <v>217</v>
      </c>
      <c r="N294" t="s">
        <v>218</v>
      </c>
    </row>
    <row r="295" spans="1:14" ht="28.8">
      <c r="A295">
        <v>290</v>
      </c>
      <c r="B295">
        <v>488163188</v>
      </c>
      <c r="C295" t="s">
        <v>14</v>
      </c>
      <c r="D295" t="s">
        <v>15</v>
      </c>
      <c r="E295" s="12" t="s">
        <v>552</v>
      </c>
      <c r="F295" s="14">
        <v>44340</v>
      </c>
      <c r="G295" s="2">
        <v>42</v>
      </c>
      <c r="H295" t="s">
        <v>17</v>
      </c>
      <c r="I295" t="s">
        <v>72</v>
      </c>
      <c r="K295" t="s">
        <v>20</v>
      </c>
      <c r="L295" t="s">
        <v>21</v>
      </c>
      <c r="M295" t="s">
        <v>185</v>
      </c>
      <c r="N295" t="s">
        <v>186</v>
      </c>
    </row>
    <row r="296" spans="1:14" ht="43.2">
      <c r="A296">
        <v>291</v>
      </c>
      <c r="B296">
        <v>488163471</v>
      </c>
      <c r="C296" t="s">
        <v>14</v>
      </c>
      <c r="D296" t="s">
        <v>15</v>
      </c>
      <c r="E296" s="12" t="s">
        <v>553</v>
      </c>
      <c r="F296" s="14">
        <v>44340</v>
      </c>
      <c r="G296" s="2">
        <v>42</v>
      </c>
      <c r="H296" t="s">
        <v>17</v>
      </c>
      <c r="I296" t="s">
        <v>72</v>
      </c>
      <c r="K296" t="s">
        <v>20</v>
      </c>
      <c r="L296" t="s">
        <v>21</v>
      </c>
      <c r="M296" t="s">
        <v>185</v>
      </c>
      <c r="N296" t="s">
        <v>186</v>
      </c>
    </row>
    <row r="297" spans="1:14" ht="43.2">
      <c r="A297">
        <v>292</v>
      </c>
      <c r="B297">
        <v>488163803</v>
      </c>
      <c r="C297" t="s">
        <v>14</v>
      </c>
      <c r="D297" t="s">
        <v>15</v>
      </c>
      <c r="E297" s="12" t="s">
        <v>554</v>
      </c>
      <c r="F297" s="14">
        <v>44340</v>
      </c>
      <c r="G297" s="2">
        <v>36</v>
      </c>
      <c r="H297" t="s">
        <v>17</v>
      </c>
      <c r="I297" t="s">
        <v>72</v>
      </c>
      <c r="K297" t="s">
        <v>20</v>
      </c>
      <c r="L297" t="s">
        <v>21</v>
      </c>
      <c r="M297" t="s">
        <v>185</v>
      </c>
      <c r="N297" t="s">
        <v>186</v>
      </c>
    </row>
    <row r="298" spans="1:14" ht="28.8">
      <c r="A298">
        <v>302</v>
      </c>
      <c r="B298">
        <v>488216230</v>
      </c>
      <c r="C298" t="s">
        <v>14</v>
      </c>
      <c r="D298" t="s">
        <v>15</v>
      </c>
      <c r="E298" s="12" t="s">
        <v>570</v>
      </c>
      <c r="F298" s="14">
        <v>44340</v>
      </c>
      <c r="G298" s="2">
        <v>130</v>
      </c>
      <c r="H298" t="s">
        <v>17</v>
      </c>
      <c r="I298" t="s">
        <v>72</v>
      </c>
      <c r="K298" t="s">
        <v>20</v>
      </c>
      <c r="L298" t="s">
        <v>21</v>
      </c>
      <c r="M298" t="s">
        <v>571</v>
      </c>
      <c r="N298" t="s">
        <v>572</v>
      </c>
    </row>
    <row r="299" spans="1:14" ht="28.8">
      <c r="A299">
        <v>295</v>
      </c>
      <c r="B299">
        <v>488164907</v>
      </c>
      <c r="C299" t="s">
        <v>14</v>
      </c>
      <c r="D299" t="s">
        <v>15</v>
      </c>
      <c r="E299" s="12" t="s">
        <v>559</v>
      </c>
      <c r="F299" s="14">
        <v>44341</v>
      </c>
      <c r="G299" s="2">
        <v>325</v>
      </c>
      <c r="H299" t="s">
        <v>17</v>
      </c>
      <c r="I299" t="s">
        <v>72</v>
      </c>
      <c r="K299" t="s">
        <v>20</v>
      </c>
      <c r="L299" t="s">
        <v>21</v>
      </c>
      <c r="M299" t="s">
        <v>560</v>
      </c>
      <c r="N299" t="s">
        <v>561</v>
      </c>
    </row>
    <row r="300" spans="1:14" ht="43.2">
      <c r="A300">
        <v>297</v>
      </c>
      <c r="B300">
        <v>488165288</v>
      </c>
      <c r="C300" t="s">
        <v>14</v>
      </c>
      <c r="D300" t="s">
        <v>15</v>
      </c>
      <c r="E300" s="12" t="s">
        <v>563</v>
      </c>
      <c r="F300" s="14">
        <v>44341</v>
      </c>
      <c r="G300" s="2">
        <v>50</v>
      </c>
      <c r="H300" t="s">
        <v>17</v>
      </c>
      <c r="I300" t="s">
        <v>72</v>
      </c>
      <c r="K300" t="s">
        <v>20</v>
      </c>
      <c r="L300" t="s">
        <v>21</v>
      </c>
      <c r="M300" t="s">
        <v>185</v>
      </c>
      <c r="N300" t="s">
        <v>186</v>
      </c>
    </row>
    <row r="301" spans="1:14" ht="43.2">
      <c r="A301">
        <v>299</v>
      </c>
      <c r="B301">
        <v>488166187</v>
      </c>
      <c r="C301" t="s">
        <v>14</v>
      </c>
      <c r="D301" t="s">
        <v>15</v>
      </c>
      <c r="E301" s="12" t="s">
        <v>565</v>
      </c>
      <c r="F301" s="14">
        <v>44341</v>
      </c>
      <c r="G301" s="2">
        <v>260</v>
      </c>
      <c r="H301" t="s">
        <v>17</v>
      </c>
      <c r="I301" t="s">
        <v>72</v>
      </c>
      <c r="K301" t="s">
        <v>20</v>
      </c>
      <c r="L301" t="s">
        <v>21</v>
      </c>
      <c r="M301" t="s">
        <v>566</v>
      </c>
      <c r="N301" t="s">
        <v>567</v>
      </c>
    </row>
    <row r="302" spans="1:14" ht="43.2">
      <c r="A302">
        <v>303</v>
      </c>
      <c r="B302">
        <v>488218276</v>
      </c>
      <c r="C302" t="s">
        <v>14</v>
      </c>
      <c r="D302" t="s">
        <v>15</v>
      </c>
      <c r="E302" s="12" t="s">
        <v>573</v>
      </c>
      <c r="F302" s="14">
        <v>44341</v>
      </c>
      <c r="G302" s="2">
        <v>200</v>
      </c>
      <c r="H302" t="s">
        <v>17</v>
      </c>
      <c r="I302" t="s">
        <v>72</v>
      </c>
      <c r="K302" t="s">
        <v>20</v>
      </c>
      <c r="L302" t="s">
        <v>21</v>
      </c>
      <c r="M302" t="s">
        <v>574</v>
      </c>
      <c r="N302" t="s">
        <v>575</v>
      </c>
    </row>
    <row r="303" spans="1:14" ht="43.2">
      <c r="A303">
        <v>305</v>
      </c>
      <c r="B303">
        <v>488221161</v>
      </c>
      <c r="C303" t="s">
        <v>14</v>
      </c>
      <c r="D303" t="s">
        <v>15</v>
      </c>
      <c r="E303" s="12" t="s">
        <v>577</v>
      </c>
      <c r="F303" s="14">
        <v>44341</v>
      </c>
      <c r="G303" s="2">
        <v>100</v>
      </c>
      <c r="H303" t="s">
        <v>17</v>
      </c>
      <c r="I303" t="s">
        <v>72</v>
      </c>
      <c r="K303" t="s">
        <v>20</v>
      </c>
      <c r="L303" t="s">
        <v>21</v>
      </c>
      <c r="M303" t="s">
        <v>578</v>
      </c>
      <c r="N303" t="s">
        <v>579</v>
      </c>
    </row>
    <row r="304" spans="1:14" ht="43.2">
      <c r="A304">
        <v>307</v>
      </c>
      <c r="B304">
        <v>488223067</v>
      </c>
      <c r="C304" t="s">
        <v>14</v>
      </c>
      <c r="D304" t="s">
        <v>15</v>
      </c>
      <c r="E304" s="12" t="s">
        <v>583</v>
      </c>
      <c r="F304" s="14">
        <v>44341</v>
      </c>
      <c r="G304" s="2">
        <v>120</v>
      </c>
      <c r="H304" t="s">
        <v>17</v>
      </c>
      <c r="I304" t="s">
        <v>72</v>
      </c>
      <c r="K304" t="s">
        <v>20</v>
      </c>
      <c r="L304" t="s">
        <v>21</v>
      </c>
      <c r="M304" t="s">
        <v>277</v>
      </c>
      <c r="N304" t="s">
        <v>278</v>
      </c>
    </row>
    <row r="305" spans="1:14" ht="43.2">
      <c r="A305">
        <v>304</v>
      </c>
      <c r="B305">
        <v>488219779</v>
      </c>
      <c r="C305" t="s">
        <v>14</v>
      </c>
      <c r="D305" t="s">
        <v>15</v>
      </c>
      <c r="E305" s="12" t="s">
        <v>576</v>
      </c>
      <c r="F305" s="14">
        <v>44342</v>
      </c>
      <c r="G305" s="2">
        <v>161</v>
      </c>
      <c r="H305" t="s">
        <v>17</v>
      </c>
      <c r="I305" t="s">
        <v>72</v>
      </c>
      <c r="K305" t="s">
        <v>20</v>
      </c>
      <c r="L305" t="s">
        <v>21</v>
      </c>
      <c r="M305" t="s">
        <v>261</v>
      </c>
      <c r="N305" t="s">
        <v>262</v>
      </c>
    </row>
    <row r="306" spans="1:14" ht="43.2">
      <c r="A306">
        <v>306</v>
      </c>
      <c r="B306">
        <v>488222206</v>
      </c>
      <c r="C306" t="s">
        <v>14</v>
      </c>
      <c r="D306" t="s">
        <v>15</v>
      </c>
      <c r="E306" s="12" t="s">
        <v>580</v>
      </c>
      <c r="F306" s="14">
        <v>44342</v>
      </c>
      <c r="G306" s="2">
        <v>75</v>
      </c>
      <c r="H306" t="s">
        <v>17</v>
      </c>
      <c r="I306" t="s">
        <v>72</v>
      </c>
      <c r="K306" t="s">
        <v>20</v>
      </c>
      <c r="L306" t="s">
        <v>21</v>
      </c>
      <c r="M306" t="s">
        <v>581</v>
      </c>
      <c r="N306" t="s">
        <v>582</v>
      </c>
    </row>
    <row r="307" spans="1:14" ht="43.2">
      <c r="A307">
        <v>309</v>
      </c>
      <c r="B307">
        <v>488237203</v>
      </c>
      <c r="C307" t="s">
        <v>14</v>
      </c>
      <c r="D307" t="s">
        <v>15</v>
      </c>
      <c r="E307" s="12" t="s">
        <v>585</v>
      </c>
      <c r="F307" s="14">
        <v>44342</v>
      </c>
      <c r="G307" s="2">
        <v>270</v>
      </c>
      <c r="H307" t="s">
        <v>17</v>
      </c>
      <c r="I307" t="s">
        <v>72</v>
      </c>
      <c r="K307" t="s">
        <v>20</v>
      </c>
      <c r="L307" t="s">
        <v>21</v>
      </c>
      <c r="M307" t="s">
        <v>268</v>
      </c>
      <c r="N307" t="s">
        <v>269</v>
      </c>
    </row>
    <row r="308" spans="1:14" ht="43.2">
      <c r="A308">
        <v>308</v>
      </c>
      <c r="B308">
        <v>488223733</v>
      </c>
      <c r="C308" t="s">
        <v>14</v>
      </c>
      <c r="D308" t="s">
        <v>15</v>
      </c>
      <c r="E308" s="12" t="s">
        <v>584</v>
      </c>
      <c r="F308" s="14">
        <v>44345</v>
      </c>
      <c r="G308" s="2">
        <v>120</v>
      </c>
      <c r="H308" t="s">
        <v>17</v>
      </c>
      <c r="I308" t="s">
        <v>72</v>
      </c>
      <c r="K308" t="s">
        <v>20</v>
      </c>
      <c r="L308" t="s">
        <v>21</v>
      </c>
      <c r="M308" t="s">
        <v>277</v>
      </c>
      <c r="N308" t="s">
        <v>278</v>
      </c>
    </row>
    <row r="309" spans="1:14" ht="43.2">
      <c r="A309">
        <v>300</v>
      </c>
      <c r="B309">
        <v>488182557</v>
      </c>
      <c r="C309" t="s">
        <v>14</v>
      </c>
      <c r="D309" t="s">
        <v>15</v>
      </c>
      <c r="E309" s="12" t="s">
        <v>568</v>
      </c>
      <c r="F309" s="13">
        <v>44348</v>
      </c>
      <c r="G309" s="2">
        <v>799</v>
      </c>
      <c r="H309" t="s">
        <v>17</v>
      </c>
      <c r="I309" t="s">
        <v>72</v>
      </c>
      <c r="K309" t="s">
        <v>20</v>
      </c>
      <c r="L309" t="s">
        <v>21</v>
      </c>
      <c r="M309" t="s">
        <v>22</v>
      </c>
      <c r="N309" t="s">
        <v>23</v>
      </c>
    </row>
    <row r="310" spans="1:14" ht="28.8">
      <c r="A310">
        <v>310</v>
      </c>
      <c r="B310">
        <v>488239370</v>
      </c>
      <c r="C310" t="s">
        <v>14</v>
      </c>
      <c r="D310" t="s">
        <v>15</v>
      </c>
      <c r="E310" s="12" t="s">
        <v>586</v>
      </c>
      <c r="F310" s="13">
        <v>44349</v>
      </c>
      <c r="G310" s="2">
        <v>100</v>
      </c>
      <c r="H310" t="s">
        <v>17</v>
      </c>
      <c r="I310" t="s">
        <v>72</v>
      </c>
      <c r="K310" t="s">
        <v>20</v>
      </c>
      <c r="L310" t="s">
        <v>21</v>
      </c>
      <c r="M310" t="s">
        <v>147</v>
      </c>
      <c r="N310" t="s">
        <v>148</v>
      </c>
    </row>
    <row r="311" spans="1:14" ht="28.8">
      <c r="A311">
        <v>281</v>
      </c>
      <c r="B311">
        <v>488119898</v>
      </c>
      <c r="C311" t="s">
        <v>14</v>
      </c>
      <c r="D311" t="s">
        <v>15</v>
      </c>
      <c r="E311" s="12" t="s">
        <v>541</v>
      </c>
      <c r="F311" s="13">
        <v>44350</v>
      </c>
      <c r="G311" s="2">
        <v>39800</v>
      </c>
      <c r="H311" t="s">
        <v>17</v>
      </c>
      <c r="I311" t="s">
        <v>18</v>
      </c>
      <c r="J311" t="s">
        <v>520</v>
      </c>
      <c r="K311" t="s">
        <v>20</v>
      </c>
      <c r="L311" t="s">
        <v>21</v>
      </c>
      <c r="M311" t="s">
        <v>521</v>
      </c>
      <c r="N311" t="s">
        <v>522</v>
      </c>
    </row>
    <row r="312" spans="1:14" ht="43.2">
      <c r="A312">
        <v>311</v>
      </c>
      <c r="B312">
        <v>488249309</v>
      </c>
      <c r="C312" t="s">
        <v>14</v>
      </c>
      <c r="D312" t="s">
        <v>15</v>
      </c>
      <c r="E312" s="12" t="s">
        <v>587</v>
      </c>
      <c r="F312" s="13">
        <v>44351</v>
      </c>
      <c r="G312" s="2">
        <v>270</v>
      </c>
      <c r="H312" t="s">
        <v>17</v>
      </c>
      <c r="I312" t="s">
        <v>72</v>
      </c>
      <c r="K312" t="s">
        <v>20</v>
      </c>
      <c r="L312" t="s">
        <v>21</v>
      </c>
      <c r="M312" t="s">
        <v>268</v>
      </c>
      <c r="N312" t="s">
        <v>269</v>
      </c>
    </row>
    <row r="313" spans="1:14" ht="28.8">
      <c r="A313">
        <v>312</v>
      </c>
      <c r="B313">
        <v>488251125</v>
      </c>
      <c r="C313" t="s">
        <v>14</v>
      </c>
      <c r="D313" t="s">
        <v>15</v>
      </c>
      <c r="E313" s="12" t="s">
        <v>588</v>
      </c>
      <c r="F313" s="13">
        <v>44351</v>
      </c>
      <c r="G313" s="2">
        <v>462.1</v>
      </c>
      <c r="H313" t="s">
        <v>17</v>
      </c>
      <c r="I313" t="s">
        <v>72</v>
      </c>
      <c r="K313" t="s">
        <v>20</v>
      </c>
      <c r="L313" t="s">
        <v>21</v>
      </c>
      <c r="M313" t="s">
        <v>271</v>
      </c>
      <c r="N313" t="s">
        <v>272</v>
      </c>
    </row>
    <row r="314" spans="1:14" ht="57.6">
      <c r="A314">
        <v>313</v>
      </c>
      <c r="B314">
        <v>488259924</v>
      </c>
      <c r="C314" t="s">
        <v>14</v>
      </c>
      <c r="D314" t="s">
        <v>15</v>
      </c>
      <c r="E314" s="12" t="s">
        <v>589</v>
      </c>
      <c r="F314" s="13">
        <v>44354</v>
      </c>
      <c r="G314" s="2">
        <v>237</v>
      </c>
      <c r="H314" t="s">
        <v>17</v>
      </c>
      <c r="I314" t="s">
        <v>72</v>
      </c>
      <c r="K314" t="s">
        <v>20</v>
      </c>
      <c r="L314" t="s">
        <v>21</v>
      </c>
      <c r="M314" t="s">
        <v>173</v>
      </c>
      <c r="N314" t="s">
        <v>174</v>
      </c>
    </row>
  </sheetData>
  <autoFilter ref="A1:N1" xr:uid="{BC902826-29CC-441C-A4BE-0290666AB607}"/>
  <sortState xmlns:xlrd2="http://schemas.microsoft.com/office/spreadsheetml/2017/richdata2" ref="A2:N314">
    <sortCondition ref="F2:F31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B49A-00E6-4632-B717-DA6383E61B85}">
  <dimension ref="A1:O71"/>
  <sheetViews>
    <sheetView topLeftCell="F63" workbookViewId="0">
      <selection activeCell="L2" sqref="L2:N71"/>
    </sheetView>
  </sheetViews>
  <sheetFormatPr baseColWidth="10" defaultRowHeight="14.4"/>
  <cols>
    <col min="1" max="1" width="3.88671875" style="15" bestFit="1" customWidth="1"/>
    <col min="2" max="2" width="14.109375" style="67" customWidth="1"/>
    <col min="4" max="4" width="31.109375" customWidth="1"/>
    <col min="5" max="5" width="103.6640625" style="12" customWidth="1"/>
    <col min="13" max="13" width="10" bestFit="1" customWidth="1"/>
    <col min="14" max="14" width="22.109375" customWidth="1"/>
  </cols>
  <sheetData>
    <row r="1" spans="1:15" ht="57.6">
      <c r="A1" s="64" t="s">
        <v>0</v>
      </c>
      <c r="B1" s="64" t="s">
        <v>633</v>
      </c>
      <c r="C1" s="64" t="s">
        <v>2</v>
      </c>
      <c r="D1" s="64" t="s">
        <v>3</v>
      </c>
      <c r="E1" s="64" t="s">
        <v>640</v>
      </c>
      <c r="F1" s="64" t="s">
        <v>5</v>
      </c>
      <c r="G1" s="64" t="s">
        <v>625</v>
      </c>
      <c r="H1" s="64" t="s">
        <v>7</v>
      </c>
      <c r="I1" s="64" t="s">
        <v>645</v>
      </c>
      <c r="J1" s="64" t="s">
        <v>9</v>
      </c>
      <c r="K1" s="64" t="s">
        <v>10</v>
      </c>
      <c r="L1" s="64" t="s">
        <v>11</v>
      </c>
      <c r="M1" s="64" t="s">
        <v>632</v>
      </c>
      <c r="N1" s="64" t="s">
        <v>638</v>
      </c>
    </row>
    <row r="2" spans="1:15" ht="43.2">
      <c r="A2" s="16">
        <v>1</v>
      </c>
      <c r="B2" s="69">
        <v>486779998</v>
      </c>
      <c r="C2" t="s">
        <v>14</v>
      </c>
      <c r="D2" t="s">
        <v>15</v>
      </c>
      <c r="E2" s="12" t="s">
        <v>402</v>
      </c>
      <c r="F2">
        <v>44317</v>
      </c>
      <c r="G2">
        <v>799</v>
      </c>
      <c r="H2" t="s">
        <v>17</v>
      </c>
      <c r="I2" t="s">
        <v>18</v>
      </c>
      <c r="J2" t="s">
        <v>19</v>
      </c>
      <c r="K2" t="s">
        <v>20</v>
      </c>
      <c r="L2" t="s">
        <v>21</v>
      </c>
      <c r="M2" t="s">
        <v>22</v>
      </c>
      <c r="N2" s="12" t="s">
        <v>23</v>
      </c>
      <c r="O2" s="12"/>
    </row>
    <row r="3" spans="1:15" ht="43.2">
      <c r="A3" s="16">
        <v>2</v>
      </c>
      <c r="B3" s="69">
        <v>488199433</v>
      </c>
      <c r="C3" t="s">
        <v>14</v>
      </c>
      <c r="D3" t="s">
        <v>15</v>
      </c>
      <c r="E3" s="12" t="s">
        <v>569</v>
      </c>
      <c r="F3">
        <v>44317</v>
      </c>
      <c r="G3">
        <v>3776.16</v>
      </c>
      <c r="H3" t="s">
        <v>17</v>
      </c>
      <c r="I3" t="s">
        <v>72</v>
      </c>
      <c r="K3" t="s">
        <v>20</v>
      </c>
      <c r="L3" t="s">
        <v>21</v>
      </c>
      <c r="M3" t="s">
        <v>65</v>
      </c>
      <c r="N3" s="12" t="s">
        <v>66</v>
      </c>
      <c r="O3" s="12"/>
    </row>
    <row r="4" spans="1:15" ht="28.8">
      <c r="A4" s="16">
        <v>3</v>
      </c>
      <c r="B4" s="69">
        <v>486919544</v>
      </c>
      <c r="C4" t="s">
        <v>14</v>
      </c>
      <c r="D4" t="s">
        <v>15</v>
      </c>
      <c r="E4" s="12" t="s">
        <v>454</v>
      </c>
      <c r="F4">
        <v>44319</v>
      </c>
      <c r="G4">
        <v>5.22</v>
      </c>
      <c r="H4" t="s">
        <v>17</v>
      </c>
      <c r="I4" t="s">
        <v>72</v>
      </c>
      <c r="K4" t="s">
        <v>20</v>
      </c>
      <c r="L4" t="s">
        <v>21</v>
      </c>
      <c r="M4" t="s">
        <v>213</v>
      </c>
      <c r="N4" s="12" t="s">
        <v>214</v>
      </c>
      <c r="O4" s="12"/>
    </row>
    <row r="5" spans="1:15" ht="43.2">
      <c r="A5" s="16">
        <v>4</v>
      </c>
      <c r="B5" s="66">
        <v>486797252</v>
      </c>
      <c r="C5" t="s">
        <v>14</v>
      </c>
      <c r="D5" t="s">
        <v>15</v>
      </c>
      <c r="E5" s="12" t="s">
        <v>407</v>
      </c>
      <c r="F5">
        <v>44320</v>
      </c>
      <c r="G5">
        <v>120</v>
      </c>
      <c r="H5" t="s">
        <v>17</v>
      </c>
      <c r="I5" t="s">
        <v>72</v>
      </c>
      <c r="K5" t="s">
        <v>20</v>
      </c>
      <c r="L5" t="s">
        <v>21</v>
      </c>
      <c r="M5" t="s">
        <v>277</v>
      </c>
      <c r="N5" s="12" t="s">
        <v>278</v>
      </c>
      <c r="O5" s="12"/>
    </row>
    <row r="6" spans="1:15" ht="43.2">
      <c r="A6" s="16">
        <v>5</v>
      </c>
      <c r="B6" s="66">
        <v>486798275</v>
      </c>
      <c r="C6" t="s">
        <v>14</v>
      </c>
      <c r="D6" t="s">
        <v>15</v>
      </c>
      <c r="E6" s="12" t="s">
        <v>408</v>
      </c>
      <c r="F6">
        <v>44320</v>
      </c>
      <c r="G6">
        <v>162.05000000000001</v>
      </c>
      <c r="H6" t="s">
        <v>17</v>
      </c>
      <c r="I6" t="s">
        <v>72</v>
      </c>
      <c r="K6" t="s">
        <v>20</v>
      </c>
      <c r="L6" t="s">
        <v>21</v>
      </c>
      <c r="M6" t="s">
        <v>365</v>
      </c>
      <c r="N6" s="12" t="s">
        <v>366</v>
      </c>
      <c r="O6" s="12"/>
    </row>
    <row r="7" spans="1:15" ht="28.8">
      <c r="A7" s="16">
        <v>6</v>
      </c>
      <c r="B7" s="66">
        <v>486919986</v>
      </c>
      <c r="C7" t="s">
        <v>14</v>
      </c>
      <c r="D7" t="s">
        <v>15</v>
      </c>
      <c r="E7" s="12" t="s">
        <v>455</v>
      </c>
      <c r="F7">
        <v>44320</v>
      </c>
      <c r="G7">
        <v>320</v>
      </c>
      <c r="H7" t="s">
        <v>17</v>
      </c>
      <c r="I7" t="s">
        <v>72</v>
      </c>
      <c r="K7" t="s">
        <v>20</v>
      </c>
      <c r="L7" t="s">
        <v>21</v>
      </c>
      <c r="M7" t="s">
        <v>140</v>
      </c>
      <c r="N7" s="12" t="s">
        <v>141</v>
      </c>
      <c r="O7" s="12"/>
    </row>
    <row r="8" spans="1:15" ht="28.8">
      <c r="A8" s="16">
        <v>7</v>
      </c>
      <c r="B8" s="66">
        <v>486921360</v>
      </c>
      <c r="C8" t="s">
        <v>14</v>
      </c>
      <c r="D8" t="s">
        <v>15</v>
      </c>
      <c r="E8" s="12" t="s">
        <v>456</v>
      </c>
      <c r="F8">
        <v>44321</v>
      </c>
      <c r="G8">
        <v>36</v>
      </c>
      <c r="H8" t="s">
        <v>17</v>
      </c>
      <c r="I8" t="s">
        <v>72</v>
      </c>
      <c r="K8" t="s">
        <v>20</v>
      </c>
      <c r="L8" t="s">
        <v>21</v>
      </c>
      <c r="M8" t="s">
        <v>153</v>
      </c>
      <c r="N8" s="12" t="s">
        <v>154</v>
      </c>
      <c r="O8" s="12"/>
    </row>
    <row r="9" spans="1:15" ht="43.2">
      <c r="A9" s="16">
        <v>8</v>
      </c>
      <c r="B9" s="66">
        <v>487395549</v>
      </c>
      <c r="C9" t="s">
        <v>14</v>
      </c>
      <c r="D9" t="s">
        <v>15</v>
      </c>
      <c r="E9" s="12" t="s">
        <v>483</v>
      </c>
      <c r="F9">
        <v>44321</v>
      </c>
      <c r="G9">
        <v>10</v>
      </c>
      <c r="H9" t="s">
        <v>17</v>
      </c>
      <c r="I9" t="s">
        <v>72</v>
      </c>
      <c r="K9" t="s">
        <v>20</v>
      </c>
      <c r="L9" t="s">
        <v>21</v>
      </c>
      <c r="M9" t="s">
        <v>111</v>
      </c>
      <c r="N9" s="12" t="s">
        <v>112</v>
      </c>
      <c r="O9" s="12"/>
    </row>
    <row r="10" spans="1:15" ht="28.8">
      <c r="A10" s="16">
        <v>9</v>
      </c>
      <c r="B10" s="66">
        <v>487396766</v>
      </c>
      <c r="C10" t="s">
        <v>14</v>
      </c>
      <c r="D10" t="s">
        <v>15</v>
      </c>
      <c r="E10" s="12" t="s">
        <v>484</v>
      </c>
      <c r="F10">
        <v>44321</v>
      </c>
      <c r="G10">
        <v>40</v>
      </c>
      <c r="H10" t="s">
        <v>17</v>
      </c>
      <c r="I10" t="s">
        <v>72</v>
      </c>
      <c r="K10" t="s">
        <v>20</v>
      </c>
      <c r="L10" t="s">
        <v>21</v>
      </c>
      <c r="M10" t="s">
        <v>485</v>
      </c>
      <c r="N10" s="12" t="s">
        <v>486</v>
      </c>
      <c r="O10" s="12"/>
    </row>
    <row r="11" spans="1:15" ht="57.6">
      <c r="A11" s="16">
        <v>10</v>
      </c>
      <c r="B11" s="66">
        <v>487279956</v>
      </c>
      <c r="C11" t="s">
        <v>14</v>
      </c>
      <c r="D11" t="s">
        <v>15</v>
      </c>
      <c r="E11" s="12" t="s">
        <v>478</v>
      </c>
      <c r="F11">
        <v>44322</v>
      </c>
      <c r="G11">
        <v>42</v>
      </c>
      <c r="H11" t="s">
        <v>17</v>
      </c>
      <c r="I11" t="s">
        <v>72</v>
      </c>
      <c r="K11" t="s">
        <v>20</v>
      </c>
      <c r="L11" t="s">
        <v>21</v>
      </c>
      <c r="M11" t="s">
        <v>95</v>
      </c>
      <c r="N11" s="12" t="s">
        <v>96</v>
      </c>
      <c r="O11" s="12"/>
    </row>
    <row r="12" spans="1:15" ht="28.8">
      <c r="A12" s="16">
        <v>11</v>
      </c>
      <c r="B12" s="66">
        <v>487275373</v>
      </c>
      <c r="C12" t="s">
        <v>14</v>
      </c>
      <c r="D12" t="s">
        <v>15</v>
      </c>
      <c r="E12" s="12" t="s">
        <v>474</v>
      </c>
      <c r="F12">
        <v>44323</v>
      </c>
      <c r="G12">
        <v>69</v>
      </c>
      <c r="H12" t="s">
        <v>17</v>
      </c>
      <c r="I12" t="s">
        <v>72</v>
      </c>
      <c r="K12" t="s">
        <v>20</v>
      </c>
      <c r="L12" t="s">
        <v>21</v>
      </c>
      <c r="M12" t="s">
        <v>331</v>
      </c>
      <c r="N12" s="12" t="s">
        <v>332</v>
      </c>
      <c r="O12" s="12"/>
    </row>
    <row r="13" spans="1:15" ht="28.8">
      <c r="A13" s="16">
        <v>12</v>
      </c>
      <c r="B13" s="66">
        <v>487277554</v>
      </c>
      <c r="C13" t="s">
        <v>14</v>
      </c>
      <c r="D13" t="s">
        <v>15</v>
      </c>
      <c r="E13" s="12" t="s">
        <v>475</v>
      </c>
      <c r="F13">
        <v>44323</v>
      </c>
      <c r="G13">
        <v>180</v>
      </c>
      <c r="H13" t="s">
        <v>17</v>
      </c>
      <c r="I13" t="s">
        <v>72</v>
      </c>
      <c r="K13" t="s">
        <v>20</v>
      </c>
      <c r="L13" t="s">
        <v>21</v>
      </c>
      <c r="M13" t="s">
        <v>476</v>
      </c>
      <c r="N13" s="12" t="s">
        <v>477</v>
      </c>
      <c r="O13" s="12"/>
    </row>
    <row r="14" spans="1:15" ht="28.8">
      <c r="A14" s="16">
        <v>13</v>
      </c>
      <c r="B14" s="66">
        <v>487286278</v>
      </c>
      <c r="C14" t="s">
        <v>14</v>
      </c>
      <c r="D14" t="s">
        <v>15</v>
      </c>
      <c r="E14" s="12" t="s">
        <v>480</v>
      </c>
      <c r="F14">
        <v>44323</v>
      </c>
      <c r="G14">
        <v>170</v>
      </c>
      <c r="H14" t="s">
        <v>17</v>
      </c>
      <c r="I14" t="s">
        <v>72</v>
      </c>
      <c r="K14" t="s">
        <v>20</v>
      </c>
      <c r="L14" t="s">
        <v>21</v>
      </c>
      <c r="M14" t="s">
        <v>229</v>
      </c>
      <c r="N14" s="12" t="s">
        <v>230</v>
      </c>
      <c r="O14" s="12"/>
    </row>
    <row r="15" spans="1:15" ht="43.2">
      <c r="A15" s="16">
        <v>14</v>
      </c>
      <c r="B15" s="66">
        <v>487344790</v>
      </c>
      <c r="C15" t="s">
        <v>14</v>
      </c>
      <c r="D15" t="s">
        <v>15</v>
      </c>
      <c r="E15" s="12" t="s">
        <v>481</v>
      </c>
      <c r="F15">
        <v>44323</v>
      </c>
      <c r="G15">
        <v>270</v>
      </c>
      <c r="H15" t="s">
        <v>17</v>
      </c>
      <c r="I15" t="s">
        <v>72</v>
      </c>
      <c r="K15" t="s">
        <v>20</v>
      </c>
      <c r="L15" t="s">
        <v>21</v>
      </c>
      <c r="M15" t="s">
        <v>268</v>
      </c>
      <c r="N15" s="12" t="s">
        <v>269</v>
      </c>
      <c r="O15" s="12"/>
    </row>
    <row r="16" spans="1:15" ht="57.6">
      <c r="A16" s="16">
        <v>15</v>
      </c>
      <c r="B16" s="66">
        <v>487561880</v>
      </c>
      <c r="C16" t="s">
        <v>14</v>
      </c>
      <c r="D16" t="s">
        <v>15</v>
      </c>
      <c r="E16" s="12" t="s">
        <v>489</v>
      </c>
      <c r="F16">
        <v>44324</v>
      </c>
      <c r="G16">
        <v>260</v>
      </c>
      <c r="H16" t="s">
        <v>17</v>
      </c>
      <c r="I16" t="s">
        <v>72</v>
      </c>
      <c r="K16" t="s">
        <v>20</v>
      </c>
      <c r="L16" t="s">
        <v>21</v>
      </c>
      <c r="M16" t="s">
        <v>490</v>
      </c>
      <c r="N16" s="12" t="s">
        <v>491</v>
      </c>
      <c r="O16" s="12"/>
    </row>
    <row r="17" spans="1:15" ht="43.2">
      <c r="A17" s="16">
        <v>16</v>
      </c>
      <c r="B17" s="66">
        <v>487283481</v>
      </c>
      <c r="C17" t="s">
        <v>14</v>
      </c>
      <c r="D17" t="s">
        <v>15</v>
      </c>
      <c r="E17" s="12" t="s">
        <v>479</v>
      </c>
      <c r="F17">
        <v>44326</v>
      </c>
      <c r="G17">
        <v>42</v>
      </c>
      <c r="H17" t="s">
        <v>17</v>
      </c>
      <c r="I17" t="s">
        <v>72</v>
      </c>
      <c r="K17" t="s">
        <v>20</v>
      </c>
      <c r="L17" t="s">
        <v>21</v>
      </c>
      <c r="M17" t="s">
        <v>185</v>
      </c>
      <c r="N17" s="12" t="s">
        <v>186</v>
      </c>
      <c r="O17" s="12"/>
    </row>
    <row r="18" spans="1:15" ht="28.8">
      <c r="A18" s="16">
        <v>17</v>
      </c>
      <c r="B18" s="66">
        <v>487764951</v>
      </c>
      <c r="C18" t="s">
        <v>14</v>
      </c>
      <c r="D18" t="s">
        <v>15</v>
      </c>
      <c r="E18" s="12" t="s">
        <v>516</v>
      </c>
      <c r="F18">
        <v>44326</v>
      </c>
      <c r="G18">
        <v>80000</v>
      </c>
      <c r="H18" t="s">
        <v>17</v>
      </c>
      <c r="I18" t="s">
        <v>18</v>
      </c>
      <c r="J18" t="s">
        <v>25</v>
      </c>
      <c r="K18" t="s">
        <v>20</v>
      </c>
      <c r="L18" t="s">
        <v>21</v>
      </c>
      <c r="M18" t="s">
        <v>517</v>
      </c>
      <c r="N18" s="12" t="s">
        <v>518</v>
      </c>
      <c r="O18" s="12"/>
    </row>
    <row r="19" spans="1:15" ht="43.2">
      <c r="A19" s="16">
        <v>18</v>
      </c>
      <c r="B19" s="66">
        <v>487561929</v>
      </c>
      <c r="C19" t="s">
        <v>14</v>
      </c>
      <c r="D19" t="s">
        <v>15</v>
      </c>
      <c r="E19" s="12" t="s">
        <v>492</v>
      </c>
      <c r="F19">
        <v>44327</v>
      </c>
      <c r="G19">
        <v>31.6</v>
      </c>
      <c r="H19" t="s">
        <v>17</v>
      </c>
      <c r="I19" t="s">
        <v>72</v>
      </c>
      <c r="K19" t="s">
        <v>20</v>
      </c>
      <c r="L19" t="s">
        <v>21</v>
      </c>
      <c r="M19" t="s">
        <v>237</v>
      </c>
      <c r="N19" s="12" t="s">
        <v>238</v>
      </c>
      <c r="O19" s="12"/>
    </row>
    <row r="20" spans="1:15" ht="28.8">
      <c r="A20" s="16">
        <v>19</v>
      </c>
      <c r="B20" s="66">
        <v>487561988</v>
      </c>
      <c r="C20" t="s">
        <v>14</v>
      </c>
      <c r="D20" t="s">
        <v>15</v>
      </c>
      <c r="E20" s="12" t="s">
        <v>493</v>
      </c>
      <c r="F20">
        <v>44327</v>
      </c>
      <c r="G20">
        <v>483.25</v>
      </c>
      <c r="H20" t="s">
        <v>17</v>
      </c>
      <c r="I20" t="s">
        <v>72</v>
      </c>
      <c r="K20" t="s">
        <v>20</v>
      </c>
      <c r="L20" t="s">
        <v>21</v>
      </c>
      <c r="M20" t="s">
        <v>137</v>
      </c>
      <c r="N20" s="12" t="s">
        <v>138</v>
      </c>
      <c r="O20" s="12"/>
    </row>
    <row r="21" spans="1:15" ht="43.2">
      <c r="A21" s="16">
        <v>20</v>
      </c>
      <c r="B21" s="66">
        <v>487562011</v>
      </c>
      <c r="C21" t="s">
        <v>14</v>
      </c>
      <c r="D21" t="s">
        <v>15</v>
      </c>
      <c r="E21" s="12" t="s">
        <v>494</v>
      </c>
      <c r="F21">
        <v>44327</v>
      </c>
      <c r="G21">
        <v>358.5</v>
      </c>
      <c r="H21" t="s">
        <v>17</v>
      </c>
      <c r="I21" t="s">
        <v>72</v>
      </c>
      <c r="K21" t="s">
        <v>20</v>
      </c>
      <c r="L21" t="s">
        <v>21</v>
      </c>
      <c r="M21" t="s">
        <v>102</v>
      </c>
      <c r="N21" s="12" t="s">
        <v>103</v>
      </c>
      <c r="O21" s="12"/>
    </row>
    <row r="22" spans="1:15" ht="43.2">
      <c r="A22" s="16">
        <v>21</v>
      </c>
      <c r="B22" s="66">
        <v>487562402</v>
      </c>
      <c r="C22" t="s">
        <v>14</v>
      </c>
      <c r="D22" t="s">
        <v>15</v>
      </c>
      <c r="E22" s="12" t="s">
        <v>500</v>
      </c>
      <c r="F22">
        <v>44327</v>
      </c>
      <c r="G22">
        <v>343.08</v>
      </c>
      <c r="H22" t="s">
        <v>17</v>
      </c>
      <c r="I22" t="s">
        <v>72</v>
      </c>
      <c r="K22" t="s">
        <v>20</v>
      </c>
      <c r="L22" t="s">
        <v>21</v>
      </c>
      <c r="M22" t="s">
        <v>308</v>
      </c>
      <c r="N22" s="12" t="s">
        <v>309</v>
      </c>
      <c r="O22" s="12"/>
    </row>
    <row r="23" spans="1:15" ht="28.8">
      <c r="A23" s="16">
        <v>22</v>
      </c>
      <c r="B23" s="66">
        <v>487562534</v>
      </c>
      <c r="C23" t="s">
        <v>14</v>
      </c>
      <c r="D23" t="s">
        <v>15</v>
      </c>
      <c r="E23" s="12" t="s">
        <v>501</v>
      </c>
      <c r="F23">
        <v>44327</v>
      </c>
      <c r="G23">
        <v>120</v>
      </c>
      <c r="H23" t="s">
        <v>17</v>
      </c>
      <c r="I23" t="s">
        <v>72</v>
      </c>
      <c r="K23" t="s">
        <v>20</v>
      </c>
      <c r="L23" t="s">
        <v>21</v>
      </c>
      <c r="M23" t="s">
        <v>502</v>
      </c>
      <c r="N23" s="12" t="s">
        <v>503</v>
      </c>
      <c r="O23" s="12"/>
    </row>
    <row r="24" spans="1:15" ht="28.8">
      <c r="A24" s="16">
        <v>23</v>
      </c>
      <c r="B24" s="66">
        <v>487933745</v>
      </c>
      <c r="C24" t="s">
        <v>14</v>
      </c>
      <c r="D24" t="s">
        <v>15</v>
      </c>
      <c r="E24" s="12" t="s">
        <v>519</v>
      </c>
      <c r="F24">
        <v>44327</v>
      </c>
      <c r="G24">
        <v>39800</v>
      </c>
      <c r="H24" t="s">
        <v>17</v>
      </c>
      <c r="I24" t="s">
        <v>18</v>
      </c>
      <c r="J24" t="s">
        <v>520</v>
      </c>
      <c r="K24" t="s">
        <v>20</v>
      </c>
      <c r="L24" t="s">
        <v>21</v>
      </c>
      <c r="M24" t="s">
        <v>521</v>
      </c>
      <c r="N24" s="12" t="s">
        <v>522</v>
      </c>
      <c r="O24" s="12"/>
    </row>
    <row r="25" spans="1:15" ht="28.8">
      <c r="A25" s="16">
        <v>24</v>
      </c>
      <c r="B25" s="66">
        <v>488115019</v>
      </c>
      <c r="C25" t="s">
        <v>14</v>
      </c>
      <c r="D25" t="s">
        <v>15</v>
      </c>
      <c r="E25" s="12" t="s">
        <v>533</v>
      </c>
      <c r="F25">
        <v>44327</v>
      </c>
      <c r="G25">
        <v>150</v>
      </c>
      <c r="H25" t="s">
        <v>17</v>
      </c>
      <c r="I25" t="s">
        <v>18</v>
      </c>
      <c r="J25" t="s">
        <v>19</v>
      </c>
      <c r="K25" t="s">
        <v>20</v>
      </c>
      <c r="L25" t="s">
        <v>21</v>
      </c>
      <c r="M25" t="s">
        <v>534</v>
      </c>
      <c r="N25" s="12" t="s">
        <v>535</v>
      </c>
      <c r="O25" s="12"/>
    </row>
    <row r="26" spans="1:15" ht="28.8">
      <c r="A26" s="16">
        <v>25</v>
      </c>
      <c r="B26" s="66">
        <v>488115620</v>
      </c>
      <c r="C26" t="s">
        <v>14</v>
      </c>
      <c r="D26" t="s">
        <v>15</v>
      </c>
      <c r="E26" s="12" t="s">
        <v>536</v>
      </c>
      <c r="F26">
        <v>44327</v>
      </c>
      <c r="G26">
        <v>20</v>
      </c>
      <c r="H26" t="s">
        <v>17</v>
      </c>
      <c r="I26" t="s">
        <v>72</v>
      </c>
      <c r="K26" t="s">
        <v>20</v>
      </c>
      <c r="L26" t="s">
        <v>21</v>
      </c>
      <c r="M26" t="s">
        <v>365</v>
      </c>
      <c r="N26" s="12" t="s">
        <v>366</v>
      </c>
      <c r="O26" s="12"/>
    </row>
    <row r="27" spans="1:15" ht="57.6">
      <c r="A27" s="16">
        <v>26</v>
      </c>
      <c r="B27" s="66">
        <v>488121035</v>
      </c>
      <c r="C27" t="s">
        <v>14</v>
      </c>
      <c r="D27" t="s">
        <v>15</v>
      </c>
      <c r="E27" s="12" t="s">
        <v>542</v>
      </c>
      <c r="F27">
        <v>44327</v>
      </c>
      <c r="G27">
        <v>250</v>
      </c>
      <c r="H27" t="s">
        <v>17</v>
      </c>
      <c r="I27" t="s">
        <v>72</v>
      </c>
      <c r="K27" t="s">
        <v>20</v>
      </c>
      <c r="L27" t="s">
        <v>21</v>
      </c>
      <c r="M27" t="s">
        <v>105</v>
      </c>
      <c r="N27" s="12" t="s">
        <v>106</v>
      </c>
      <c r="O27" s="12"/>
    </row>
    <row r="28" spans="1:15" ht="43.2">
      <c r="A28" s="16">
        <v>27</v>
      </c>
      <c r="B28" s="66">
        <v>487410203</v>
      </c>
      <c r="C28" t="s">
        <v>14</v>
      </c>
      <c r="D28" t="s">
        <v>15</v>
      </c>
      <c r="E28" s="12" t="s">
        <v>487</v>
      </c>
      <c r="F28">
        <v>44329</v>
      </c>
      <c r="G28">
        <v>174.65</v>
      </c>
      <c r="H28" t="s">
        <v>17</v>
      </c>
      <c r="I28" t="s">
        <v>72</v>
      </c>
      <c r="K28" t="s">
        <v>20</v>
      </c>
      <c r="L28" t="s">
        <v>21</v>
      </c>
      <c r="M28" t="s">
        <v>261</v>
      </c>
      <c r="N28" s="12" t="s">
        <v>262</v>
      </c>
      <c r="O28" s="12"/>
    </row>
    <row r="29" spans="1:15" ht="57.6">
      <c r="A29" s="16">
        <v>28</v>
      </c>
      <c r="B29" s="66">
        <v>487562046</v>
      </c>
      <c r="C29" t="s">
        <v>14</v>
      </c>
      <c r="D29" t="s">
        <v>15</v>
      </c>
      <c r="E29" s="12" t="s">
        <v>495</v>
      </c>
      <c r="F29">
        <v>44329</v>
      </c>
      <c r="G29">
        <v>28</v>
      </c>
      <c r="H29" t="s">
        <v>17</v>
      </c>
      <c r="I29" t="s">
        <v>72</v>
      </c>
      <c r="K29" t="s">
        <v>20</v>
      </c>
      <c r="L29" t="s">
        <v>21</v>
      </c>
      <c r="M29" t="s">
        <v>95</v>
      </c>
      <c r="N29" s="12" t="s">
        <v>96</v>
      </c>
      <c r="O29" s="12"/>
    </row>
    <row r="30" spans="1:15" ht="28.8">
      <c r="A30" s="16">
        <v>29</v>
      </c>
      <c r="B30" s="66">
        <v>487562747</v>
      </c>
      <c r="C30" t="s">
        <v>14</v>
      </c>
      <c r="D30" t="s">
        <v>15</v>
      </c>
      <c r="E30" s="12" t="s">
        <v>504</v>
      </c>
      <c r="F30">
        <v>44329</v>
      </c>
      <c r="G30">
        <v>319.51</v>
      </c>
      <c r="H30" t="s">
        <v>17</v>
      </c>
      <c r="I30" t="s">
        <v>72</v>
      </c>
      <c r="K30" t="s">
        <v>20</v>
      </c>
      <c r="L30" t="s">
        <v>21</v>
      </c>
      <c r="M30" t="s">
        <v>265</v>
      </c>
      <c r="N30" s="12" t="s">
        <v>266</v>
      </c>
      <c r="O30" s="12"/>
    </row>
    <row r="31" spans="1:15" ht="28.8">
      <c r="A31" s="16">
        <v>30</v>
      </c>
      <c r="B31" s="66">
        <v>487953045</v>
      </c>
      <c r="C31" t="s">
        <v>14</v>
      </c>
      <c r="D31" t="s">
        <v>15</v>
      </c>
      <c r="E31" s="12" t="s">
        <v>523</v>
      </c>
      <c r="F31">
        <v>44329</v>
      </c>
      <c r="G31">
        <v>180.49</v>
      </c>
      <c r="H31" t="s">
        <v>17</v>
      </c>
      <c r="I31" t="s">
        <v>72</v>
      </c>
      <c r="K31" t="s">
        <v>20</v>
      </c>
      <c r="L31" t="s">
        <v>21</v>
      </c>
      <c r="M31" t="s">
        <v>213</v>
      </c>
      <c r="N31" s="12" t="s">
        <v>214</v>
      </c>
      <c r="O31" s="12"/>
    </row>
    <row r="32" spans="1:15" ht="43.2">
      <c r="A32" s="16">
        <v>31</v>
      </c>
      <c r="B32" s="66">
        <v>488112354</v>
      </c>
      <c r="C32" t="s">
        <v>14</v>
      </c>
      <c r="D32" t="s">
        <v>15</v>
      </c>
      <c r="E32" s="12" t="s">
        <v>531</v>
      </c>
      <c r="F32">
        <v>44329</v>
      </c>
      <c r="G32">
        <v>465.38</v>
      </c>
      <c r="H32" t="s">
        <v>17</v>
      </c>
      <c r="I32" t="s">
        <v>72</v>
      </c>
      <c r="K32" t="s">
        <v>20</v>
      </c>
      <c r="L32" t="s">
        <v>21</v>
      </c>
      <c r="M32" t="s">
        <v>271</v>
      </c>
      <c r="N32" s="12" t="s">
        <v>272</v>
      </c>
      <c r="O32" s="12"/>
    </row>
    <row r="33" spans="1:15" ht="43.2">
      <c r="A33" s="16">
        <v>32</v>
      </c>
      <c r="B33" s="66">
        <v>488117070</v>
      </c>
      <c r="C33" t="s">
        <v>14</v>
      </c>
      <c r="D33" t="s">
        <v>15</v>
      </c>
      <c r="E33" s="12" t="s">
        <v>538</v>
      </c>
      <c r="F33">
        <v>44329</v>
      </c>
      <c r="G33">
        <v>120</v>
      </c>
      <c r="H33" t="s">
        <v>17</v>
      </c>
      <c r="I33" t="s">
        <v>72</v>
      </c>
      <c r="K33" t="s">
        <v>20</v>
      </c>
      <c r="L33" t="s">
        <v>21</v>
      </c>
      <c r="M33" t="s">
        <v>277</v>
      </c>
      <c r="N33" s="12" t="s">
        <v>278</v>
      </c>
      <c r="O33" s="12"/>
    </row>
    <row r="34" spans="1:15" ht="28.8">
      <c r="A34" s="16">
        <v>33</v>
      </c>
      <c r="B34" s="66">
        <v>488117410</v>
      </c>
      <c r="C34" t="s">
        <v>14</v>
      </c>
      <c r="D34" t="s">
        <v>15</v>
      </c>
      <c r="E34" s="12" t="s">
        <v>539</v>
      </c>
      <c r="F34">
        <v>44329</v>
      </c>
      <c r="G34">
        <v>40</v>
      </c>
      <c r="H34" t="s">
        <v>17</v>
      </c>
      <c r="I34" t="s">
        <v>72</v>
      </c>
      <c r="K34" t="s">
        <v>20</v>
      </c>
      <c r="L34" t="s">
        <v>21</v>
      </c>
      <c r="M34" t="s">
        <v>265</v>
      </c>
      <c r="N34" s="12" t="s">
        <v>266</v>
      </c>
      <c r="O34" s="12"/>
    </row>
    <row r="35" spans="1:15" ht="43.2">
      <c r="A35" s="16">
        <v>34</v>
      </c>
      <c r="B35" s="66">
        <v>488117836</v>
      </c>
      <c r="C35" t="s">
        <v>14</v>
      </c>
      <c r="D35" t="s">
        <v>15</v>
      </c>
      <c r="E35" s="12" t="s">
        <v>540</v>
      </c>
      <c r="F35">
        <v>44329</v>
      </c>
      <c r="G35">
        <v>441.26</v>
      </c>
      <c r="H35" t="s">
        <v>17</v>
      </c>
      <c r="I35" t="s">
        <v>72</v>
      </c>
      <c r="K35" t="s">
        <v>20</v>
      </c>
      <c r="L35" t="s">
        <v>21</v>
      </c>
      <c r="M35" t="s">
        <v>365</v>
      </c>
      <c r="N35" s="12" t="s">
        <v>366</v>
      </c>
      <c r="O35" s="12"/>
    </row>
    <row r="36" spans="1:15" ht="43.2">
      <c r="A36" s="16">
        <v>35</v>
      </c>
      <c r="B36" s="66">
        <v>488116503</v>
      </c>
      <c r="C36" t="s">
        <v>14</v>
      </c>
      <c r="D36" t="s">
        <v>15</v>
      </c>
      <c r="E36" s="12" t="s">
        <v>537</v>
      </c>
      <c r="F36">
        <v>44330</v>
      </c>
      <c r="G36">
        <v>500</v>
      </c>
      <c r="H36" t="s">
        <v>17</v>
      </c>
      <c r="I36" t="s">
        <v>72</v>
      </c>
      <c r="K36" t="s">
        <v>20</v>
      </c>
      <c r="L36" t="s">
        <v>21</v>
      </c>
      <c r="M36" t="s">
        <v>147</v>
      </c>
      <c r="N36" s="12" t="s">
        <v>148</v>
      </c>
      <c r="O36" s="12"/>
    </row>
    <row r="37" spans="1:15" ht="28.8">
      <c r="A37" s="16">
        <v>36</v>
      </c>
      <c r="B37" s="66">
        <v>487563549</v>
      </c>
      <c r="C37" t="s">
        <v>14</v>
      </c>
      <c r="D37" t="s">
        <v>15</v>
      </c>
      <c r="E37" s="12" t="s">
        <v>505</v>
      </c>
      <c r="F37">
        <v>44331</v>
      </c>
      <c r="G37">
        <v>35.47</v>
      </c>
      <c r="H37" t="s">
        <v>17</v>
      </c>
      <c r="I37" t="s">
        <v>72</v>
      </c>
      <c r="K37" t="s">
        <v>20</v>
      </c>
      <c r="L37" t="s">
        <v>21</v>
      </c>
      <c r="M37" t="s">
        <v>213</v>
      </c>
      <c r="N37" s="12" t="s">
        <v>214</v>
      </c>
      <c r="O37" s="12"/>
    </row>
    <row r="38" spans="1:15" ht="43.2">
      <c r="A38" s="16">
        <v>37</v>
      </c>
      <c r="B38" s="66">
        <v>487417801</v>
      </c>
      <c r="C38" t="s">
        <v>14</v>
      </c>
      <c r="D38" t="s">
        <v>15</v>
      </c>
      <c r="E38" s="12" t="s">
        <v>488</v>
      </c>
      <c r="F38">
        <v>44332</v>
      </c>
      <c r="G38">
        <v>75.95</v>
      </c>
      <c r="H38" t="s">
        <v>17</v>
      </c>
      <c r="I38" t="s">
        <v>72</v>
      </c>
      <c r="K38" t="s">
        <v>20</v>
      </c>
      <c r="L38" t="s">
        <v>21</v>
      </c>
      <c r="M38" t="s">
        <v>271</v>
      </c>
      <c r="N38" s="12" t="s">
        <v>272</v>
      </c>
      <c r="O38" s="12"/>
    </row>
    <row r="39" spans="1:15" ht="43.2">
      <c r="A39" s="16">
        <v>38</v>
      </c>
      <c r="B39" s="66">
        <v>488113687</v>
      </c>
      <c r="C39" t="s">
        <v>14</v>
      </c>
      <c r="D39" t="s">
        <v>15</v>
      </c>
      <c r="E39" s="12" t="s">
        <v>532</v>
      </c>
      <c r="F39">
        <v>44332</v>
      </c>
      <c r="G39">
        <v>67.8</v>
      </c>
      <c r="H39" t="s">
        <v>17</v>
      </c>
      <c r="I39" t="s">
        <v>72</v>
      </c>
      <c r="K39" t="s">
        <v>20</v>
      </c>
      <c r="L39" t="s">
        <v>21</v>
      </c>
      <c r="M39" t="s">
        <v>271</v>
      </c>
      <c r="N39" s="12" t="s">
        <v>272</v>
      </c>
      <c r="O39" s="12"/>
    </row>
    <row r="40" spans="1:15" ht="28.8">
      <c r="A40" s="16">
        <v>39</v>
      </c>
      <c r="B40" s="66">
        <v>487563719</v>
      </c>
      <c r="C40" t="s">
        <v>14</v>
      </c>
      <c r="D40" t="s">
        <v>15</v>
      </c>
      <c r="E40" s="12" t="s">
        <v>509</v>
      </c>
      <c r="F40">
        <v>44333</v>
      </c>
      <c r="G40">
        <v>42</v>
      </c>
      <c r="H40" t="s">
        <v>17</v>
      </c>
      <c r="I40" t="s">
        <v>72</v>
      </c>
      <c r="K40" t="s">
        <v>20</v>
      </c>
      <c r="L40" t="s">
        <v>21</v>
      </c>
      <c r="M40" t="s">
        <v>185</v>
      </c>
      <c r="N40" s="12" t="s">
        <v>186</v>
      </c>
      <c r="O40" s="12"/>
    </row>
    <row r="41" spans="1:15" ht="28.8">
      <c r="A41" s="16">
        <v>40</v>
      </c>
      <c r="B41" s="66">
        <v>487563751</v>
      </c>
      <c r="C41" t="s">
        <v>14</v>
      </c>
      <c r="D41" t="s">
        <v>15</v>
      </c>
      <c r="E41" s="12" t="s">
        <v>510</v>
      </c>
      <c r="F41">
        <v>44333</v>
      </c>
      <c r="G41">
        <v>36</v>
      </c>
      <c r="H41" t="s">
        <v>17</v>
      </c>
      <c r="I41" t="s">
        <v>72</v>
      </c>
      <c r="K41" t="s">
        <v>20</v>
      </c>
      <c r="L41" t="s">
        <v>21</v>
      </c>
      <c r="M41" t="s">
        <v>185</v>
      </c>
      <c r="N41" s="12" t="s">
        <v>186</v>
      </c>
      <c r="O41" s="12"/>
    </row>
    <row r="42" spans="1:15" ht="28.8">
      <c r="A42" s="16">
        <v>41</v>
      </c>
      <c r="B42" s="66">
        <v>488082129</v>
      </c>
      <c r="C42" t="s">
        <v>14</v>
      </c>
      <c r="D42" t="s">
        <v>15</v>
      </c>
      <c r="E42" s="12" t="s">
        <v>530</v>
      </c>
      <c r="F42">
        <v>44333</v>
      </c>
      <c r="G42">
        <v>8636</v>
      </c>
      <c r="H42" t="s">
        <v>17</v>
      </c>
      <c r="I42" t="s">
        <v>72</v>
      </c>
      <c r="K42" t="s">
        <v>20</v>
      </c>
      <c r="L42" t="s">
        <v>21</v>
      </c>
      <c r="M42" t="s">
        <v>177</v>
      </c>
      <c r="N42" s="12" t="s">
        <v>178</v>
      </c>
      <c r="O42" s="12"/>
    </row>
    <row r="43" spans="1:15" ht="57.6">
      <c r="A43" s="16">
        <v>42</v>
      </c>
      <c r="B43" s="66">
        <v>488121566</v>
      </c>
      <c r="C43" t="s">
        <v>14</v>
      </c>
      <c r="D43" t="s">
        <v>15</v>
      </c>
      <c r="E43" s="12" t="s">
        <v>543</v>
      </c>
      <c r="F43">
        <v>44334</v>
      </c>
      <c r="G43">
        <v>250</v>
      </c>
      <c r="H43" t="s">
        <v>17</v>
      </c>
      <c r="I43" t="s">
        <v>72</v>
      </c>
      <c r="K43" t="s">
        <v>20</v>
      </c>
      <c r="L43" t="s">
        <v>21</v>
      </c>
      <c r="M43" t="s">
        <v>105</v>
      </c>
      <c r="N43" s="12" t="s">
        <v>106</v>
      </c>
      <c r="O43" s="12"/>
    </row>
    <row r="44" spans="1:15" ht="43.2">
      <c r="A44" s="16">
        <v>43</v>
      </c>
      <c r="B44" s="66">
        <v>488122279</v>
      </c>
      <c r="C44" t="s">
        <v>14</v>
      </c>
      <c r="D44" t="s">
        <v>15</v>
      </c>
      <c r="E44" s="12" t="s">
        <v>544</v>
      </c>
      <c r="F44">
        <v>44334</v>
      </c>
      <c r="G44">
        <v>93</v>
      </c>
      <c r="H44" t="s">
        <v>17</v>
      </c>
      <c r="I44" t="s">
        <v>72</v>
      </c>
      <c r="K44" t="s">
        <v>20</v>
      </c>
      <c r="L44" t="s">
        <v>21</v>
      </c>
      <c r="M44" t="s">
        <v>545</v>
      </c>
      <c r="N44" s="12" t="s">
        <v>546</v>
      </c>
      <c r="O44" s="12"/>
    </row>
    <row r="45" spans="1:15" ht="28.8">
      <c r="A45" s="16">
        <v>44</v>
      </c>
      <c r="B45" s="66">
        <v>487563581</v>
      </c>
      <c r="C45" t="s">
        <v>14</v>
      </c>
      <c r="D45" t="s">
        <v>15</v>
      </c>
      <c r="E45" s="12" t="s">
        <v>506</v>
      </c>
      <c r="F45">
        <v>44335</v>
      </c>
      <c r="G45">
        <v>440</v>
      </c>
      <c r="H45" t="s">
        <v>17</v>
      </c>
      <c r="I45" t="s">
        <v>72</v>
      </c>
      <c r="K45" t="s">
        <v>20</v>
      </c>
      <c r="L45" t="s">
        <v>21</v>
      </c>
      <c r="M45" t="s">
        <v>507</v>
      </c>
      <c r="N45" s="12" t="s">
        <v>508</v>
      </c>
      <c r="O45" s="12"/>
    </row>
    <row r="46" spans="1:15" ht="57.6">
      <c r="A46" s="16">
        <v>45</v>
      </c>
      <c r="B46" s="66">
        <v>487565517</v>
      </c>
      <c r="C46" t="s">
        <v>14</v>
      </c>
      <c r="D46" t="s">
        <v>15</v>
      </c>
      <c r="E46" s="12" t="s">
        <v>511</v>
      </c>
      <c r="F46">
        <v>44336</v>
      </c>
      <c r="G46">
        <v>56</v>
      </c>
      <c r="H46" t="s">
        <v>17</v>
      </c>
      <c r="I46" t="s">
        <v>72</v>
      </c>
      <c r="K46" t="s">
        <v>20</v>
      </c>
      <c r="L46" t="s">
        <v>21</v>
      </c>
      <c r="M46" t="s">
        <v>95</v>
      </c>
      <c r="N46" s="12" t="s">
        <v>96</v>
      </c>
      <c r="O46" s="12"/>
    </row>
    <row r="47" spans="1:15" ht="28.8">
      <c r="A47" s="16">
        <v>46</v>
      </c>
      <c r="B47" s="66">
        <v>488122899</v>
      </c>
      <c r="C47" t="s">
        <v>14</v>
      </c>
      <c r="D47" t="s">
        <v>15</v>
      </c>
      <c r="E47" s="12" t="s">
        <v>547</v>
      </c>
      <c r="F47">
        <v>44336</v>
      </c>
      <c r="G47">
        <v>100</v>
      </c>
      <c r="H47" t="s">
        <v>17</v>
      </c>
      <c r="I47" t="s">
        <v>72</v>
      </c>
      <c r="K47" t="s">
        <v>20</v>
      </c>
      <c r="L47" t="s">
        <v>21</v>
      </c>
      <c r="M47" t="s">
        <v>502</v>
      </c>
      <c r="N47" s="12" t="s">
        <v>503</v>
      </c>
      <c r="O47" s="12"/>
    </row>
    <row r="48" spans="1:15" ht="43.2">
      <c r="A48" s="16">
        <v>47</v>
      </c>
      <c r="B48" s="66">
        <v>488164168</v>
      </c>
      <c r="C48" t="s">
        <v>14</v>
      </c>
      <c r="D48" t="s">
        <v>15</v>
      </c>
      <c r="E48" s="12" t="s">
        <v>555</v>
      </c>
      <c r="F48">
        <v>44336</v>
      </c>
      <c r="G48">
        <v>165</v>
      </c>
      <c r="H48" t="s">
        <v>17</v>
      </c>
      <c r="I48" t="s">
        <v>72</v>
      </c>
      <c r="K48" t="s">
        <v>20</v>
      </c>
      <c r="L48" t="s">
        <v>21</v>
      </c>
      <c r="M48" t="s">
        <v>556</v>
      </c>
      <c r="N48" s="12" t="s">
        <v>557</v>
      </c>
      <c r="O48" s="12"/>
    </row>
    <row r="49" spans="1:15" ht="72">
      <c r="A49" s="16">
        <v>48</v>
      </c>
      <c r="B49" s="66">
        <v>488164729</v>
      </c>
      <c r="C49" t="s">
        <v>14</v>
      </c>
      <c r="D49" t="s">
        <v>15</v>
      </c>
      <c r="E49" s="12" t="s">
        <v>558</v>
      </c>
      <c r="F49">
        <v>44336</v>
      </c>
      <c r="G49">
        <v>295.02</v>
      </c>
      <c r="H49" t="s">
        <v>17</v>
      </c>
      <c r="I49" t="s">
        <v>72</v>
      </c>
      <c r="K49" t="s">
        <v>20</v>
      </c>
      <c r="L49" t="s">
        <v>21</v>
      </c>
      <c r="M49" t="s">
        <v>213</v>
      </c>
      <c r="N49" s="12" t="s">
        <v>214</v>
      </c>
      <c r="O49" s="12"/>
    </row>
    <row r="50" spans="1:15" ht="43.2">
      <c r="A50" s="16">
        <v>49</v>
      </c>
      <c r="B50" s="66">
        <v>488165253</v>
      </c>
      <c r="C50" t="s">
        <v>14</v>
      </c>
      <c r="D50" t="s">
        <v>15</v>
      </c>
      <c r="E50" s="12" t="s">
        <v>562</v>
      </c>
      <c r="F50">
        <v>44336</v>
      </c>
      <c r="G50">
        <v>384</v>
      </c>
      <c r="H50" t="s">
        <v>17</v>
      </c>
      <c r="I50" t="s">
        <v>72</v>
      </c>
      <c r="K50" t="s">
        <v>20</v>
      </c>
      <c r="L50" t="s">
        <v>21</v>
      </c>
      <c r="M50" t="s">
        <v>111</v>
      </c>
      <c r="N50" s="12" t="s">
        <v>112</v>
      </c>
      <c r="O50" s="12"/>
    </row>
    <row r="51" spans="1:15" ht="43.2">
      <c r="A51" s="16">
        <v>50</v>
      </c>
      <c r="B51" s="66">
        <v>488065496</v>
      </c>
      <c r="C51" t="s">
        <v>14</v>
      </c>
      <c r="D51" t="s">
        <v>15</v>
      </c>
      <c r="E51" s="12" t="s">
        <v>524</v>
      </c>
      <c r="F51">
        <v>44337</v>
      </c>
      <c r="G51">
        <v>1350</v>
      </c>
      <c r="H51" t="s">
        <v>17</v>
      </c>
      <c r="I51" t="s">
        <v>72</v>
      </c>
      <c r="K51" t="s">
        <v>20</v>
      </c>
      <c r="L51" t="s">
        <v>21</v>
      </c>
      <c r="M51" t="s">
        <v>525</v>
      </c>
      <c r="N51" s="12" t="s">
        <v>526</v>
      </c>
      <c r="O51" s="12"/>
    </row>
    <row r="52" spans="1:15" ht="43.2">
      <c r="A52" s="16">
        <v>51</v>
      </c>
      <c r="B52" s="66">
        <v>488066069</v>
      </c>
      <c r="C52" t="s">
        <v>14</v>
      </c>
      <c r="D52" t="s">
        <v>15</v>
      </c>
      <c r="E52" s="12" t="s">
        <v>527</v>
      </c>
      <c r="F52">
        <v>44337</v>
      </c>
      <c r="G52">
        <v>2500</v>
      </c>
      <c r="H52" t="s">
        <v>17</v>
      </c>
      <c r="I52" t="s">
        <v>72</v>
      </c>
      <c r="K52" t="s">
        <v>20</v>
      </c>
      <c r="L52" t="s">
        <v>21</v>
      </c>
      <c r="M52" t="s">
        <v>528</v>
      </c>
      <c r="N52" s="12" t="s">
        <v>529</v>
      </c>
      <c r="O52" s="12"/>
    </row>
    <row r="53" spans="1:15" ht="43.2">
      <c r="A53" s="16">
        <v>52</v>
      </c>
      <c r="B53" s="66">
        <v>488123410</v>
      </c>
      <c r="C53" t="s">
        <v>14</v>
      </c>
      <c r="D53" t="s">
        <v>15</v>
      </c>
      <c r="E53" s="12" t="s">
        <v>548</v>
      </c>
      <c r="F53">
        <v>44337</v>
      </c>
      <c r="G53">
        <v>60</v>
      </c>
      <c r="H53" t="s">
        <v>17</v>
      </c>
      <c r="I53" t="s">
        <v>72</v>
      </c>
      <c r="K53" t="s">
        <v>20</v>
      </c>
      <c r="L53" t="s">
        <v>21</v>
      </c>
      <c r="M53" t="s">
        <v>308</v>
      </c>
      <c r="N53" s="12" t="s">
        <v>309</v>
      </c>
      <c r="O53" s="12"/>
    </row>
    <row r="54" spans="1:15" ht="28.8">
      <c r="A54" s="16">
        <v>53</v>
      </c>
      <c r="B54" s="66">
        <v>488141087</v>
      </c>
      <c r="C54" t="s">
        <v>14</v>
      </c>
      <c r="D54" t="s">
        <v>15</v>
      </c>
      <c r="E54" s="12" t="s">
        <v>549</v>
      </c>
      <c r="F54">
        <v>44337</v>
      </c>
      <c r="G54">
        <v>4319.5</v>
      </c>
      <c r="H54" t="s">
        <v>17</v>
      </c>
      <c r="I54" t="s">
        <v>72</v>
      </c>
      <c r="K54" t="s">
        <v>20</v>
      </c>
      <c r="L54" t="s">
        <v>21</v>
      </c>
      <c r="M54" t="s">
        <v>89</v>
      </c>
      <c r="N54" s="12" t="s">
        <v>90</v>
      </c>
      <c r="O54" s="12"/>
    </row>
    <row r="55" spans="1:15" ht="43.2">
      <c r="A55" s="16">
        <v>54</v>
      </c>
      <c r="B55" s="66">
        <v>488161614</v>
      </c>
      <c r="C55" t="s">
        <v>14</v>
      </c>
      <c r="D55" t="s">
        <v>15</v>
      </c>
      <c r="E55" s="12" t="s">
        <v>550</v>
      </c>
      <c r="F55">
        <v>44337</v>
      </c>
      <c r="G55">
        <v>340</v>
      </c>
      <c r="H55" t="s">
        <v>17</v>
      </c>
      <c r="I55" t="s">
        <v>72</v>
      </c>
      <c r="K55" t="s">
        <v>20</v>
      </c>
      <c r="L55" t="s">
        <v>21</v>
      </c>
      <c r="M55" t="s">
        <v>308</v>
      </c>
      <c r="N55" s="12" t="s">
        <v>309</v>
      </c>
      <c r="O55" s="12"/>
    </row>
    <row r="56" spans="1:15" ht="28.8">
      <c r="A56" s="16">
        <v>55</v>
      </c>
      <c r="B56" s="66">
        <v>488165652</v>
      </c>
      <c r="C56" t="s">
        <v>14</v>
      </c>
      <c r="D56" t="s">
        <v>15</v>
      </c>
      <c r="E56" s="12" t="s">
        <v>564</v>
      </c>
      <c r="F56">
        <v>44337</v>
      </c>
      <c r="G56">
        <v>156</v>
      </c>
      <c r="H56" t="s">
        <v>17</v>
      </c>
      <c r="I56" t="s">
        <v>72</v>
      </c>
      <c r="K56" t="s">
        <v>20</v>
      </c>
      <c r="L56" t="s">
        <v>21</v>
      </c>
      <c r="M56" t="s">
        <v>265</v>
      </c>
      <c r="N56" s="12" t="s">
        <v>266</v>
      </c>
      <c r="O56" s="12"/>
    </row>
    <row r="57" spans="1:15" ht="43.2">
      <c r="A57" s="16">
        <v>56</v>
      </c>
      <c r="B57" s="66">
        <v>488162270</v>
      </c>
      <c r="C57" t="s">
        <v>14</v>
      </c>
      <c r="D57" t="s">
        <v>15</v>
      </c>
      <c r="E57" s="12" t="s">
        <v>551</v>
      </c>
      <c r="F57">
        <v>44340</v>
      </c>
      <c r="G57">
        <v>59</v>
      </c>
      <c r="H57" t="s">
        <v>17</v>
      </c>
      <c r="I57" t="s">
        <v>72</v>
      </c>
      <c r="K57" t="s">
        <v>20</v>
      </c>
      <c r="L57" t="s">
        <v>21</v>
      </c>
      <c r="M57" t="s">
        <v>217</v>
      </c>
      <c r="N57" s="12" t="s">
        <v>218</v>
      </c>
      <c r="O57" s="12"/>
    </row>
    <row r="58" spans="1:15" ht="28.8">
      <c r="A58" s="16">
        <v>57</v>
      </c>
      <c r="B58" s="66">
        <v>488163188</v>
      </c>
      <c r="C58" t="s">
        <v>14</v>
      </c>
      <c r="D58" t="s">
        <v>15</v>
      </c>
      <c r="E58" s="12" t="s">
        <v>552</v>
      </c>
      <c r="F58">
        <v>44340</v>
      </c>
      <c r="G58">
        <v>42</v>
      </c>
      <c r="H58" t="s">
        <v>17</v>
      </c>
      <c r="I58" t="s">
        <v>72</v>
      </c>
      <c r="K58" t="s">
        <v>20</v>
      </c>
      <c r="L58" t="s">
        <v>21</v>
      </c>
      <c r="M58" t="s">
        <v>185</v>
      </c>
      <c r="N58" s="12" t="s">
        <v>186</v>
      </c>
      <c r="O58" s="12"/>
    </row>
    <row r="59" spans="1:15" ht="28.8">
      <c r="A59" s="16">
        <v>58</v>
      </c>
      <c r="B59" s="66">
        <v>488163471</v>
      </c>
      <c r="C59" t="s">
        <v>14</v>
      </c>
      <c r="D59" t="s">
        <v>15</v>
      </c>
      <c r="E59" s="12" t="s">
        <v>553</v>
      </c>
      <c r="F59">
        <v>44340</v>
      </c>
      <c r="G59">
        <v>42</v>
      </c>
      <c r="H59" t="s">
        <v>17</v>
      </c>
      <c r="I59" t="s">
        <v>72</v>
      </c>
      <c r="K59" t="s">
        <v>20</v>
      </c>
      <c r="L59" t="s">
        <v>21</v>
      </c>
      <c r="M59" t="s">
        <v>185</v>
      </c>
      <c r="N59" s="12" t="s">
        <v>186</v>
      </c>
      <c r="O59" s="12"/>
    </row>
    <row r="60" spans="1:15" ht="43.2">
      <c r="A60" s="16">
        <v>59</v>
      </c>
      <c r="B60" s="66">
        <v>488163803</v>
      </c>
      <c r="C60" t="s">
        <v>14</v>
      </c>
      <c r="D60" t="s">
        <v>15</v>
      </c>
      <c r="E60" s="12" t="s">
        <v>554</v>
      </c>
      <c r="F60">
        <v>44340</v>
      </c>
      <c r="G60">
        <v>36</v>
      </c>
      <c r="H60" t="s">
        <v>17</v>
      </c>
      <c r="I60" t="s">
        <v>72</v>
      </c>
      <c r="K60" t="s">
        <v>20</v>
      </c>
      <c r="L60" t="s">
        <v>21</v>
      </c>
      <c r="M60" t="s">
        <v>185</v>
      </c>
      <c r="N60" s="12" t="s">
        <v>186</v>
      </c>
      <c r="O60" s="12"/>
    </row>
    <row r="61" spans="1:15" ht="28.8">
      <c r="A61" s="16">
        <v>60</v>
      </c>
      <c r="B61" s="66">
        <v>488216230</v>
      </c>
      <c r="C61" t="s">
        <v>14</v>
      </c>
      <c r="D61" t="s">
        <v>15</v>
      </c>
      <c r="E61" s="12" t="s">
        <v>570</v>
      </c>
      <c r="F61">
        <v>44340</v>
      </c>
      <c r="G61">
        <v>130</v>
      </c>
      <c r="H61" t="s">
        <v>17</v>
      </c>
      <c r="I61" t="s">
        <v>72</v>
      </c>
      <c r="K61" t="s">
        <v>20</v>
      </c>
      <c r="L61" t="s">
        <v>21</v>
      </c>
      <c r="M61" t="s">
        <v>571</v>
      </c>
      <c r="N61" s="12" t="s">
        <v>572</v>
      </c>
      <c r="O61" s="12"/>
    </row>
    <row r="62" spans="1:15" ht="28.8">
      <c r="A62" s="16">
        <v>61</v>
      </c>
      <c r="B62" s="66">
        <v>488164907</v>
      </c>
      <c r="C62" t="s">
        <v>14</v>
      </c>
      <c r="D62" t="s">
        <v>15</v>
      </c>
      <c r="E62" s="12" t="s">
        <v>559</v>
      </c>
      <c r="F62">
        <v>44341</v>
      </c>
      <c r="G62">
        <v>325</v>
      </c>
      <c r="H62" t="s">
        <v>17</v>
      </c>
      <c r="I62" t="s">
        <v>72</v>
      </c>
      <c r="K62" t="s">
        <v>20</v>
      </c>
      <c r="L62" t="s">
        <v>21</v>
      </c>
      <c r="M62" t="s">
        <v>560</v>
      </c>
      <c r="N62" s="12" t="s">
        <v>561</v>
      </c>
      <c r="O62" s="12"/>
    </row>
    <row r="63" spans="1:15" ht="28.8">
      <c r="A63" s="16">
        <v>62</v>
      </c>
      <c r="B63" s="66">
        <v>488165288</v>
      </c>
      <c r="C63" t="s">
        <v>14</v>
      </c>
      <c r="D63" t="s">
        <v>15</v>
      </c>
      <c r="E63" s="12" t="s">
        <v>563</v>
      </c>
      <c r="F63">
        <v>44341</v>
      </c>
      <c r="G63">
        <v>50</v>
      </c>
      <c r="H63" t="s">
        <v>17</v>
      </c>
      <c r="I63" t="s">
        <v>72</v>
      </c>
      <c r="K63" t="s">
        <v>20</v>
      </c>
      <c r="L63" t="s">
        <v>21</v>
      </c>
      <c r="M63" t="s">
        <v>185</v>
      </c>
      <c r="N63" s="12" t="s">
        <v>186</v>
      </c>
      <c r="O63" s="12"/>
    </row>
    <row r="64" spans="1:15" ht="43.2">
      <c r="A64" s="16">
        <v>63</v>
      </c>
      <c r="B64" s="66">
        <v>488166187</v>
      </c>
      <c r="C64" t="s">
        <v>14</v>
      </c>
      <c r="D64" t="s">
        <v>15</v>
      </c>
      <c r="E64" s="12" t="s">
        <v>565</v>
      </c>
      <c r="F64">
        <v>44341</v>
      </c>
      <c r="G64">
        <v>260</v>
      </c>
      <c r="H64" t="s">
        <v>17</v>
      </c>
      <c r="I64" t="s">
        <v>72</v>
      </c>
      <c r="K64" t="s">
        <v>20</v>
      </c>
      <c r="L64" t="s">
        <v>21</v>
      </c>
      <c r="M64" t="s">
        <v>566</v>
      </c>
      <c r="N64" s="12" t="s">
        <v>567</v>
      </c>
      <c r="O64" s="12"/>
    </row>
    <row r="65" spans="1:15" ht="43.2">
      <c r="A65" s="16">
        <v>64</v>
      </c>
      <c r="B65" s="66">
        <v>488218276</v>
      </c>
      <c r="C65" t="s">
        <v>14</v>
      </c>
      <c r="D65" t="s">
        <v>15</v>
      </c>
      <c r="E65" s="12" t="s">
        <v>573</v>
      </c>
      <c r="F65">
        <v>44341</v>
      </c>
      <c r="G65">
        <v>200</v>
      </c>
      <c r="H65" t="s">
        <v>17</v>
      </c>
      <c r="I65" t="s">
        <v>72</v>
      </c>
      <c r="K65" t="s">
        <v>20</v>
      </c>
      <c r="L65" t="s">
        <v>21</v>
      </c>
      <c r="M65" t="s">
        <v>574</v>
      </c>
      <c r="N65" s="12" t="s">
        <v>575</v>
      </c>
      <c r="O65" s="12"/>
    </row>
    <row r="66" spans="1:15" ht="43.2">
      <c r="A66" s="16">
        <v>65</v>
      </c>
      <c r="B66" s="66">
        <v>488221161</v>
      </c>
      <c r="C66" t="s">
        <v>14</v>
      </c>
      <c r="D66" t="s">
        <v>15</v>
      </c>
      <c r="E66" s="12" t="s">
        <v>577</v>
      </c>
      <c r="F66">
        <v>44341</v>
      </c>
      <c r="G66">
        <v>100</v>
      </c>
      <c r="H66" t="s">
        <v>17</v>
      </c>
      <c r="I66" t="s">
        <v>72</v>
      </c>
      <c r="K66" t="s">
        <v>20</v>
      </c>
      <c r="L66" t="s">
        <v>21</v>
      </c>
      <c r="M66" t="s">
        <v>578</v>
      </c>
      <c r="N66" s="12" t="s">
        <v>579</v>
      </c>
      <c r="O66" s="12"/>
    </row>
    <row r="67" spans="1:15" ht="43.2">
      <c r="A67" s="16">
        <v>66</v>
      </c>
      <c r="B67" s="66">
        <v>488223067</v>
      </c>
      <c r="C67" t="s">
        <v>14</v>
      </c>
      <c r="D67" t="s">
        <v>15</v>
      </c>
      <c r="E67" s="12" t="s">
        <v>583</v>
      </c>
      <c r="F67">
        <v>44341</v>
      </c>
      <c r="G67">
        <v>120</v>
      </c>
      <c r="H67" t="s">
        <v>17</v>
      </c>
      <c r="I67" t="s">
        <v>72</v>
      </c>
      <c r="K67" t="s">
        <v>20</v>
      </c>
      <c r="L67" t="s">
        <v>21</v>
      </c>
      <c r="M67" t="s">
        <v>277</v>
      </c>
      <c r="N67" s="12" t="s">
        <v>278</v>
      </c>
      <c r="O67" s="12"/>
    </row>
    <row r="68" spans="1:15" ht="43.2">
      <c r="A68" s="16">
        <v>67</v>
      </c>
      <c r="B68" s="66">
        <v>488219779</v>
      </c>
      <c r="C68" t="s">
        <v>14</v>
      </c>
      <c r="D68" t="s">
        <v>15</v>
      </c>
      <c r="E68" s="12" t="s">
        <v>576</v>
      </c>
      <c r="F68">
        <v>44342</v>
      </c>
      <c r="G68">
        <v>161</v>
      </c>
      <c r="H68" t="s">
        <v>17</v>
      </c>
      <c r="I68" t="s">
        <v>72</v>
      </c>
      <c r="K68" t="s">
        <v>20</v>
      </c>
      <c r="L68" t="s">
        <v>21</v>
      </c>
      <c r="M68" t="s">
        <v>261</v>
      </c>
      <c r="N68" s="12" t="s">
        <v>262</v>
      </c>
      <c r="O68" s="12"/>
    </row>
    <row r="69" spans="1:15" ht="43.2">
      <c r="A69" s="16">
        <v>68</v>
      </c>
      <c r="B69" s="66">
        <v>488222206</v>
      </c>
      <c r="C69" t="s">
        <v>14</v>
      </c>
      <c r="D69" t="s">
        <v>15</v>
      </c>
      <c r="E69" s="12" t="s">
        <v>580</v>
      </c>
      <c r="F69">
        <v>44342</v>
      </c>
      <c r="G69">
        <v>75</v>
      </c>
      <c r="H69" t="s">
        <v>17</v>
      </c>
      <c r="I69" t="s">
        <v>72</v>
      </c>
      <c r="K69" t="s">
        <v>20</v>
      </c>
      <c r="L69" t="s">
        <v>21</v>
      </c>
      <c r="M69" t="s">
        <v>581</v>
      </c>
      <c r="N69" s="12" t="s">
        <v>582</v>
      </c>
      <c r="O69" s="12"/>
    </row>
    <row r="70" spans="1:15" ht="43.2">
      <c r="A70" s="16">
        <v>69</v>
      </c>
      <c r="B70" s="66">
        <v>488237203</v>
      </c>
      <c r="C70" t="s">
        <v>14</v>
      </c>
      <c r="D70" t="s">
        <v>15</v>
      </c>
      <c r="E70" s="12" t="s">
        <v>585</v>
      </c>
      <c r="F70">
        <v>44342</v>
      </c>
      <c r="G70">
        <v>270</v>
      </c>
      <c r="H70" t="s">
        <v>17</v>
      </c>
      <c r="I70" t="s">
        <v>72</v>
      </c>
      <c r="K70" t="s">
        <v>20</v>
      </c>
      <c r="L70" t="s">
        <v>21</v>
      </c>
      <c r="M70" t="s">
        <v>268</v>
      </c>
      <c r="N70" s="12" t="s">
        <v>269</v>
      </c>
      <c r="O70" s="12"/>
    </row>
    <row r="71" spans="1:15" ht="43.2">
      <c r="A71" s="16">
        <v>70</v>
      </c>
      <c r="B71" s="66">
        <v>488223733</v>
      </c>
      <c r="C71" t="s">
        <v>14</v>
      </c>
      <c r="D71" t="s">
        <v>15</v>
      </c>
      <c r="E71" s="12" t="s">
        <v>584</v>
      </c>
      <c r="F71">
        <v>44345</v>
      </c>
      <c r="G71">
        <v>120</v>
      </c>
      <c r="H71" t="s">
        <v>17</v>
      </c>
      <c r="I71" t="s">
        <v>72</v>
      </c>
      <c r="K71" t="s">
        <v>20</v>
      </c>
      <c r="L71" t="s">
        <v>21</v>
      </c>
      <c r="M71" t="s">
        <v>277</v>
      </c>
      <c r="N71" s="12" t="s">
        <v>278</v>
      </c>
      <c r="O71"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workbookViewId="0">
      <selection sqref="A1:B1"/>
    </sheetView>
  </sheetViews>
  <sheetFormatPr baseColWidth="10" defaultColWidth="50" defaultRowHeight="36.75" customHeight="1"/>
  <sheetData>
    <row r="1" spans="1:2" ht="36.75" customHeight="1">
      <c r="A1" s="126" t="s">
        <v>590</v>
      </c>
      <c r="B1" s="126" t="s">
        <v>590</v>
      </c>
    </row>
    <row r="2" spans="1:2" ht="14.4">
      <c r="A2" s="127"/>
      <c r="B2" s="128"/>
    </row>
    <row r="3" spans="1:2" ht="14.4">
      <c r="A3" s="10" t="s">
        <v>591</v>
      </c>
      <c r="B3" s="8">
        <v>313</v>
      </c>
    </row>
    <row r="4" spans="1:2" ht="14.4">
      <c r="A4" s="10" t="s">
        <v>592</v>
      </c>
      <c r="B4" s="11">
        <v>1843489.47</v>
      </c>
    </row>
    <row r="5" spans="1:2" ht="14.4">
      <c r="A5" s="10" t="s">
        <v>593</v>
      </c>
      <c r="B5" s="7" t="s">
        <v>594</v>
      </c>
    </row>
    <row r="6" spans="1:2" ht="36.75" customHeight="1">
      <c r="A6" s="126" t="s">
        <v>595</v>
      </c>
      <c r="B6" s="129" t="s">
        <v>595</v>
      </c>
    </row>
    <row r="7" spans="1:2" ht="14.4">
      <c r="A7" s="9" t="s">
        <v>596</v>
      </c>
      <c r="B7" s="6" t="s">
        <v>597</v>
      </c>
    </row>
    <row r="8" spans="1:2" ht="14.4">
      <c r="A8" s="10" t="s">
        <v>598</v>
      </c>
      <c r="B8" s="7" t="s">
        <v>17</v>
      </c>
    </row>
    <row r="9" spans="1:2" ht="14.4">
      <c r="A9" s="10" t="s">
        <v>599</v>
      </c>
      <c r="B9" s="7" t="s">
        <v>17</v>
      </c>
    </row>
    <row r="10" spans="1:2" ht="14.4">
      <c r="A10" s="10" t="s">
        <v>600</v>
      </c>
      <c r="B10" s="7" t="s">
        <v>601</v>
      </c>
    </row>
    <row r="11" spans="1:2" ht="28.8">
      <c r="A11" s="10" t="s">
        <v>602</v>
      </c>
      <c r="B11" s="7" t="s">
        <v>603</v>
      </c>
    </row>
    <row r="12" spans="1:2" ht="14.4">
      <c r="A12" s="10" t="s">
        <v>604</v>
      </c>
      <c r="B12" s="7" t="s">
        <v>14</v>
      </c>
    </row>
    <row r="13" spans="1:2" ht="14.4">
      <c r="A13" s="10" t="s">
        <v>605</v>
      </c>
      <c r="B13" s="7" t="s">
        <v>15</v>
      </c>
    </row>
    <row r="14" spans="1:2" ht="14.4">
      <c r="A14" s="10" t="s">
        <v>606</v>
      </c>
      <c r="B14" s="7" t="s">
        <v>20</v>
      </c>
    </row>
    <row r="15" spans="1:2" ht="14.4">
      <c r="A15" s="10" t="s">
        <v>607</v>
      </c>
      <c r="B15" s="7" t="s">
        <v>608</v>
      </c>
    </row>
    <row r="16" spans="1:2" ht="14.4">
      <c r="A16" s="10" t="s">
        <v>609</v>
      </c>
      <c r="B16" s="7" t="s">
        <v>610</v>
      </c>
    </row>
  </sheetData>
  <mergeCells count="3">
    <mergeCell ref="A1:B1"/>
    <mergeCell ref="A2:B2"/>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BEF4-C2FE-47FB-9782-AECBAAD40717}">
  <dimension ref="A2:L444"/>
  <sheetViews>
    <sheetView showWhiteSpace="0" view="pageBreakPreview" topLeftCell="A269" zoomScale="60" zoomScaleNormal="85" zoomScalePageLayoutView="25" workbookViewId="0">
      <selection activeCell="H343" sqref="H343"/>
    </sheetView>
  </sheetViews>
  <sheetFormatPr baseColWidth="10" defaultColWidth="10.33203125" defaultRowHeight="13.2"/>
  <cols>
    <col min="1" max="1" width="20.88671875" style="18" customWidth="1"/>
    <col min="2" max="2" width="13.5546875" style="18" bestFit="1" customWidth="1"/>
    <col min="3" max="3" width="15.33203125" style="45" bestFit="1" customWidth="1"/>
    <col min="4" max="4" width="13.44140625" style="18" bestFit="1" customWidth="1"/>
    <col min="5" max="5" width="22.88671875" style="46" bestFit="1" customWidth="1"/>
    <col min="6" max="6" width="19" style="18" customWidth="1"/>
    <col min="7" max="7" width="22.88671875" style="18" customWidth="1"/>
    <col min="8" max="8" width="33.44140625" style="18" customWidth="1"/>
    <col min="9" max="9" width="15" style="17" customWidth="1"/>
    <col min="10" max="10" width="24.33203125" style="18" customWidth="1"/>
    <col min="11" max="11" width="74.33203125" style="18" customWidth="1"/>
    <col min="12" max="12" width="24.44140625" style="18" customWidth="1"/>
    <col min="13" max="16384" width="10.33203125" style="18"/>
  </cols>
  <sheetData>
    <row r="2" spans="1:12">
      <c r="A2" s="130" t="s">
        <v>611</v>
      </c>
      <c r="B2" s="130"/>
      <c r="C2" s="130"/>
      <c r="D2" s="131" t="s">
        <v>612</v>
      </c>
      <c r="E2" s="131"/>
      <c r="F2" s="131"/>
      <c r="G2" s="131"/>
      <c r="H2" s="131"/>
    </row>
    <row r="3" spans="1:12">
      <c r="A3" s="130" t="s">
        <v>613</v>
      </c>
      <c r="B3" s="130"/>
      <c r="C3" s="130"/>
      <c r="D3" s="130" t="s">
        <v>614</v>
      </c>
      <c r="E3" s="130"/>
      <c r="F3" s="130"/>
      <c r="G3" s="130"/>
      <c r="H3" s="130"/>
    </row>
    <row r="4" spans="1:12">
      <c r="A4" s="130" t="s">
        <v>615</v>
      </c>
      <c r="B4" s="130"/>
      <c r="C4" s="130"/>
      <c r="D4" s="130" t="s">
        <v>616</v>
      </c>
      <c r="E4" s="130"/>
      <c r="F4" s="130"/>
      <c r="G4" s="130"/>
      <c r="H4" s="130"/>
    </row>
    <row r="5" spans="1:12">
      <c r="A5" s="130" t="s">
        <v>617</v>
      </c>
      <c r="B5" s="130"/>
      <c r="C5" s="130"/>
      <c r="D5" s="130" t="s">
        <v>618</v>
      </c>
      <c r="E5" s="130"/>
      <c r="F5" s="130"/>
      <c r="G5" s="130"/>
      <c r="H5" s="130"/>
    </row>
    <row r="6" spans="1:12">
      <c r="A6" s="130" t="s">
        <v>619</v>
      </c>
      <c r="B6" s="130"/>
      <c r="C6" s="130"/>
      <c r="D6" s="130" t="s">
        <v>620</v>
      </c>
      <c r="E6" s="130"/>
      <c r="F6" s="130"/>
      <c r="G6" s="130"/>
      <c r="H6" s="130"/>
    </row>
    <row r="7" spans="1:12">
      <c r="A7" s="130" t="s">
        <v>621</v>
      </c>
      <c r="B7" s="130"/>
      <c r="C7" s="130"/>
      <c r="D7" s="139" t="s">
        <v>652</v>
      </c>
      <c r="E7" s="139"/>
      <c r="F7" s="139"/>
      <c r="G7" s="139"/>
      <c r="H7" s="139"/>
    </row>
    <row r="8" spans="1:12">
      <c r="A8" s="130" t="s">
        <v>622</v>
      </c>
      <c r="B8" s="130"/>
      <c r="C8" s="130"/>
      <c r="D8" s="132">
        <v>44357</v>
      </c>
      <c r="E8" s="132"/>
      <c r="F8" s="132"/>
      <c r="G8" s="132"/>
      <c r="H8" s="132"/>
    </row>
    <row r="10" spans="1:12" ht="24" customHeight="1" thickBot="1">
      <c r="A10" s="133" t="s">
        <v>623</v>
      </c>
      <c r="B10" s="133"/>
      <c r="C10" s="133"/>
      <c r="D10" s="133"/>
      <c r="E10" s="133"/>
      <c r="F10" s="133"/>
      <c r="G10" s="133"/>
      <c r="H10" s="133"/>
      <c r="I10" s="133"/>
      <c r="J10" s="133"/>
      <c r="K10" s="133"/>
    </row>
    <row r="11" spans="1:12" ht="47.25" customHeight="1" thickBot="1">
      <c r="A11" s="19" t="s">
        <v>624</v>
      </c>
      <c r="B11" s="20" t="s">
        <v>625</v>
      </c>
      <c r="C11" s="20" t="s">
        <v>626</v>
      </c>
      <c r="D11" s="21" t="s">
        <v>627</v>
      </c>
      <c r="E11" s="22" t="s">
        <v>628</v>
      </c>
      <c r="F11" s="134" t="s">
        <v>629</v>
      </c>
      <c r="G11" s="135"/>
      <c r="H11" s="136" t="s">
        <v>630</v>
      </c>
      <c r="I11" s="137"/>
      <c r="J11" s="136" t="s">
        <v>631</v>
      </c>
      <c r="K11" s="138"/>
    </row>
    <row r="12" spans="1:12" ht="13.95" customHeight="1">
      <c r="A12" s="144" t="str">
        <f>INDEX(Hoja1!A1:N71,MATCH(I12,Hoja1!B1:B71,0),MATCH(A11,Hoja1!A1:N1,0))</f>
        <v>Compra de Baja Cuantía (Art.43 inciso a)</v>
      </c>
      <c r="B12" s="23"/>
      <c r="C12" s="24"/>
      <c r="D12" s="25"/>
      <c r="E12" s="147">
        <v>262</v>
      </c>
      <c r="F12" s="150" t="s">
        <v>632</v>
      </c>
      <c r="G12" s="147" t="str">
        <f>INDEX(Hoja1!A1:N71,MATCH(I12,Hoja1!B1:B71,0),MATCH(F12,Hoja1!A1:N1,0))</f>
        <v>99573784</v>
      </c>
      <c r="H12" s="26" t="s">
        <v>633</v>
      </c>
      <c r="I12" s="73">
        <v>488223733</v>
      </c>
      <c r="J12" s="26" t="s">
        <v>634</v>
      </c>
      <c r="K12" s="28" t="s">
        <v>635</v>
      </c>
    </row>
    <row r="13" spans="1:12" ht="13.8">
      <c r="A13" s="145"/>
      <c r="B13" s="29"/>
      <c r="C13" s="30"/>
      <c r="D13" s="31"/>
      <c r="E13" s="148"/>
      <c r="F13" s="151"/>
      <c r="G13" s="152"/>
      <c r="H13" s="33" t="s">
        <v>636</v>
      </c>
      <c r="I13" s="34" t="s">
        <v>635</v>
      </c>
      <c r="J13" s="33" t="s">
        <v>637</v>
      </c>
      <c r="K13" s="35" t="s">
        <v>635</v>
      </c>
    </row>
    <row r="14" spans="1:12" ht="57" customHeight="1">
      <c r="A14" s="145"/>
      <c r="B14" s="29">
        <f>INDEX(Hoja1!A1:N71,MATCH(I12,Hoja1!B1:B71,0),MATCH(B11,Hoja1!A1:N1,0))</f>
        <v>120</v>
      </c>
      <c r="C14" s="30">
        <v>120</v>
      </c>
      <c r="D14" s="31">
        <v>1</v>
      </c>
      <c r="E14" s="148"/>
      <c r="F14" s="153" t="s">
        <v>638</v>
      </c>
      <c r="G14" s="156" t="str">
        <f>INDEX(Hoja1!A1:N71,MATCH(I12,Hoja1!B1:B71,0),MATCH(F14,Hoja1!A1:N1,0))</f>
        <v>CHINCHILLA,GOMEZ,,JOSUE,EMANUEL</v>
      </c>
      <c r="H14" s="36" t="s">
        <v>639</v>
      </c>
      <c r="I14" s="37" t="s">
        <v>635</v>
      </c>
      <c r="J14" s="33" t="s">
        <v>640</v>
      </c>
      <c r="K14" s="38" t="str">
        <f>INDEX(Hoja1!A1:N71,MATCH(I12,Hoja1!B1:B71,0),MATCH(J14,Hoja1!A1:N1,0))</f>
        <v>factura No. A-00337, de fecha 29/05/2021, por Q. 120.00,  compra de un cilindro de gas propano de 25 libras para cocinar los alimentos para los atletas de Remo y Canotaje,  en la cocina de la casa albergue de atletas  de Remo y Canotaje, en el  Centro Náutico, Amatitlán.</v>
      </c>
      <c r="L14" s="18" t="str">
        <f>INDEX(Hoja1!A1:N71,1,1)</f>
        <v>NO</v>
      </c>
    </row>
    <row r="15" spans="1:12" ht="13.8">
      <c r="A15" s="145"/>
      <c r="B15" s="29"/>
      <c r="C15" s="30"/>
      <c r="D15" s="31"/>
      <c r="E15" s="148"/>
      <c r="F15" s="154"/>
      <c r="G15" s="157"/>
      <c r="H15" s="33" t="s">
        <v>641</v>
      </c>
      <c r="I15" s="34" t="s">
        <v>635</v>
      </c>
      <c r="J15" s="140" t="s">
        <v>642</v>
      </c>
      <c r="K15" s="142" t="s">
        <v>635</v>
      </c>
      <c r="L15" s="68">
        <f>MATCH(I12,Hoja1!B1:B71,0)</f>
        <v>71</v>
      </c>
    </row>
    <row r="16" spans="1:12" ht="14.4" thickBot="1">
      <c r="A16" s="146"/>
      <c r="B16" s="39"/>
      <c r="C16" s="40"/>
      <c r="D16" s="41"/>
      <c r="E16" s="149"/>
      <c r="F16" s="155"/>
      <c r="G16" s="158"/>
      <c r="H16" s="43" t="s">
        <v>643</v>
      </c>
      <c r="I16" s="44" t="s">
        <v>644</v>
      </c>
      <c r="J16" s="141"/>
      <c r="K16" s="143"/>
      <c r="L16" s="18">
        <f>MATCH(J14,Hoja1!A1:N1,0)</f>
        <v>5</v>
      </c>
    </row>
    <row r="17" spans="1:12" ht="13.8" thickBot="1"/>
    <row r="18" spans="1:12" ht="13.8">
      <c r="A18" s="144" t="s">
        <v>18</v>
      </c>
      <c r="B18" s="23"/>
      <c r="C18" s="24"/>
      <c r="D18" s="25"/>
      <c r="E18" s="147">
        <v>113</v>
      </c>
      <c r="F18" s="150" t="s">
        <v>632</v>
      </c>
      <c r="G18" s="147" t="s">
        <v>22</v>
      </c>
      <c r="H18" s="26" t="s">
        <v>633</v>
      </c>
      <c r="I18" s="65">
        <v>486779998</v>
      </c>
      <c r="J18" s="26" t="s">
        <v>634</v>
      </c>
      <c r="K18" s="28" t="s">
        <v>635</v>
      </c>
    </row>
    <row r="19" spans="1:12" ht="13.8">
      <c r="A19" s="145"/>
      <c r="B19" s="29"/>
      <c r="C19" s="30"/>
      <c r="D19" s="31"/>
      <c r="E19" s="148"/>
      <c r="F19" s="151"/>
      <c r="G19" s="152"/>
      <c r="H19" s="33" t="s">
        <v>636</v>
      </c>
      <c r="I19" s="34" t="s">
        <v>635</v>
      </c>
      <c r="J19" s="33" t="s">
        <v>637</v>
      </c>
      <c r="K19" s="35" t="s">
        <v>635</v>
      </c>
    </row>
    <row r="20" spans="1:12" ht="69" customHeight="1">
      <c r="A20" s="145"/>
      <c r="B20" s="29">
        <v>799</v>
      </c>
      <c r="C20" s="30">
        <v>799</v>
      </c>
      <c r="D20" s="31">
        <v>1</v>
      </c>
      <c r="E20" s="148"/>
      <c r="F20" s="153" t="s">
        <v>638</v>
      </c>
      <c r="G20" s="156" t="s">
        <v>23</v>
      </c>
      <c r="H20" s="36" t="s">
        <v>639</v>
      </c>
      <c r="I20" s="37" t="s">
        <v>635</v>
      </c>
      <c r="J20" s="33" t="s">
        <v>640</v>
      </c>
      <c r="K20" s="38" t="s">
        <v>402</v>
      </c>
    </row>
    <row r="21" spans="1:12" ht="13.8">
      <c r="A21" s="145"/>
      <c r="B21" s="29"/>
      <c r="C21" s="30"/>
      <c r="D21" s="31"/>
      <c r="E21" s="148"/>
      <c r="F21" s="154"/>
      <c r="G21" s="157"/>
      <c r="H21" s="33" t="s">
        <v>641</v>
      </c>
      <c r="I21" s="34" t="s">
        <v>635</v>
      </c>
      <c r="J21" s="140" t="s">
        <v>642</v>
      </c>
      <c r="K21" s="142" t="s">
        <v>635</v>
      </c>
    </row>
    <row r="22" spans="1:12" ht="14.4" thickBot="1">
      <c r="A22" s="146"/>
      <c r="B22" s="39"/>
      <c r="C22" s="40"/>
      <c r="D22" s="41"/>
      <c r="E22" s="149"/>
      <c r="F22" s="155"/>
      <c r="G22" s="158"/>
      <c r="H22" s="43" t="s">
        <v>643</v>
      </c>
      <c r="I22" s="44" t="s">
        <v>644</v>
      </c>
      <c r="J22" s="141"/>
      <c r="K22" s="143"/>
    </row>
    <row r="23" spans="1:12" ht="15" customHeight="1" thickBot="1"/>
    <row r="24" spans="1:12" ht="13.8">
      <c r="A24" s="144" t="s">
        <v>72</v>
      </c>
      <c r="B24" s="23"/>
      <c r="C24" s="24"/>
      <c r="D24" s="25"/>
      <c r="E24" s="147">
        <v>113</v>
      </c>
      <c r="F24" s="150" t="s">
        <v>632</v>
      </c>
      <c r="G24" s="147" t="s">
        <v>65</v>
      </c>
      <c r="H24" s="26" t="s">
        <v>633</v>
      </c>
      <c r="I24" s="65">
        <v>488199433</v>
      </c>
      <c r="J24" s="26" t="s">
        <v>634</v>
      </c>
      <c r="K24" s="28" t="s">
        <v>635</v>
      </c>
    </row>
    <row r="25" spans="1:12" ht="13.8">
      <c r="A25" s="145"/>
      <c r="B25" s="29"/>
      <c r="C25" s="30"/>
      <c r="D25" s="31"/>
      <c r="E25" s="148"/>
      <c r="F25" s="151"/>
      <c r="G25" s="152"/>
      <c r="H25" s="33" t="s">
        <v>636</v>
      </c>
      <c r="I25" s="34" t="s">
        <v>635</v>
      </c>
      <c r="J25" s="33" t="s">
        <v>637</v>
      </c>
      <c r="K25" s="35" t="s">
        <v>635</v>
      </c>
    </row>
    <row r="26" spans="1:12" ht="55.2">
      <c r="A26" s="145"/>
      <c r="B26" s="29">
        <v>3776.16</v>
      </c>
      <c r="C26" s="30">
        <v>3776.16</v>
      </c>
      <c r="D26" s="31">
        <v>1</v>
      </c>
      <c r="E26" s="148"/>
      <c r="F26" s="153" t="s">
        <v>638</v>
      </c>
      <c r="G26" s="156" t="s">
        <v>66</v>
      </c>
      <c r="H26" s="36" t="s">
        <v>639</v>
      </c>
      <c r="I26" s="37" t="s">
        <v>635</v>
      </c>
      <c r="J26" s="33" t="s">
        <v>640</v>
      </c>
      <c r="K26" s="38" t="s">
        <v>569</v>
      </c>
    </row>
    <row r="27" spans="1:12" ht="13.8">
      <c r="A27" s="145"/>
      <c r="B27" s="29"/>
      <c r="C27" s="30"/>
      <c r="D27" s="31"/>
      <c r="E27" s="148"/>
      <c r="F27" s="154"/>
      <c r="G27" s="157"/>
      <c r="H27" s="33" t="s">
        <v>641</v>
      </c>
      <c r="I27" s="34" t="s">
        <v>635</v>
      </c>
      <c r="J27" s="140" t="s">
        <v>642</v>
      </c>
      <c r="K27" s="142" t="s">
        <v>635</v>
      </c>
    </row>
    <row r="28" spans="1:12" ht="14.4" thickBot="1">
      <c r="A28" s="146"/>
      <c r="B28" s="39"/>
      <c r="C28" s="40"/>
      <c r="D28" s="41"/>
      <c r="E28" s="149"/>
      <c r="F28" s="155"/>
      <c r="G28" s="158"/>
      <c r="H28" s="43" t="s">
        <v>643</v>
      </c>
      <c r="I28" s="44" t="s">
        <v>644</v>
      </c>
      <c r="J28" s="141"/>
      <c r="K28" s="143"/>
    </row>
    <row r="29" spans="1:12" ht="14.4" customHeight="1" thickBot="1"/>
    <row r="30" spans="1:12" ht="13.8">
      <c r="A30" s="144" t="s">
        <v>72</v>
      </c>
      <c r="B30" s="23"/>
      <c r="C30" s="24"/>
      <c r="D30" s="48"/>
      <c r="E30" s="147">
        <v>283</v>
      </c>
      <c r="F30" s="159" t="s">
        <v>632</v>
      </c>
      <c r="G30" s="147" t="s">
        <v>213</v>
      </c>
      <c r="H30" s="26" t="s">
        <v>633</v>
      </c>
      <c r="I30" s="70">
        <v>486919544</v>
      </c>
      <c r="J30" s="26" t="s">
        <v>634</v>
      </c>
      <c r="K30" s="28" t="s">
        <v>635</v>
      </c>
    </row>
    <row r="31" spans="1:12" ht="15" customHeight="1">
      <c r="A31" s="145"/>
      <c r="B31" s="29"/>
      <c r="C31" s="30"/>
      <c r="D31" s="31"/>
      <c r="E31" s="148"/>
      <c r="F31" s="151"/>
      <c r="G31" s="152"/>
      <c r="H31" s="33" t="s">
        <v>636</v>
      </c>
      <c r="I31" s="34" t="s">
        <v>635</v>
      </c>
      <c r="J31" s="33" t="s">
        <v>637</v>
      </c>
      <c r="K31" s="35" t="s">
        <v>635</v>
      </c>
    </row>
    <row r="32" spans="1:12" ht="55.2">
      <c r="A32" s="145"/>
      <c r="B32" s="29">
        <v>5.22</v>
      </c>
      <c r="C32" s="30">
        <v>5.22</v>
      </c>
      <c r="D32" s="51">
        <v>1</v>
      </c>
      <c r="E32" s="148"/>
      <c r="F32" s="153" t="s">
        <v>638</v>
      </c>
      <c r="G32" s="156" t="s">
        <v>214</v>
      </c>
      <c r="H32" s="36" t="s">
        <v>639</v>
      </c>
      <c r="I32" s="37" t="s">
        <v>635</v>
      </c>
      <c r="J32" s="33" t="s">
        <v>640</v>
      </c>
      <c r="K32" s="49" t="s">
        <v>454</v>
      </c>
      <c r="L32" s="50"/>
    </row>
    <row r="33" spans="1:11" ht="15" customHeight="1">
      <c r="A33" s="145"/>
      <c r="B33" s="29"/>
      <c r="C33" s="30"/>
      <c r="D33" s="51"/>
      <c r="E33" s="148"/>
      <c r="F33" s="154"/>
      <c r="G33" s="157"/>
      <c r="H33" s="33" t="s">
        <v>641</v>
      </c>
      <c r="I33" s="34" t="s">
        <v>635</v>
      </c>
      <c r="J33" s="140" t="s">
        <v>642</v>
      </c>
      <c r="K33" s="142" t="s">
        <v>635</v>
      </c>
    </row>
    <row r="34" spans="1:11" ht="15.75" customHeight="1" thickBot="1">
      <c r="A34" s="146"/>
      <c r="B34" s="39"/>
      <c r="C34" s="40"/>
      <c r="D34" s="41"/>
      <c r="E34" s="149"/>
      <c r="F34" s="155"/>
      <c r="G34" s="158"/>
      <c r="H34" s="43" t="s">
        <v>643</v>
      </c>
      <c r="I34" s="44" t="s">
        <v>644</v>
      </c>
      <c r="J34" s="141"/>
      <c r="K34" s="143"/>
    </row>
    <row r="35" spans="1:11" ht="13.8" thickBot="1"/>
    <row r="36" spans="1:11" ht="13.8">
      <c r="A36" s="144" t="s">
        <v>72</v>
      </c>
      <c r="B36" s="23"/>
      <c r="C36" s="24"/>
      <c r="D36" s="25"/>
      <c r="E36" s="25"/>
      <c r="F36" s="150" t="s">
        <v>632</v>
      </c>
      <c r="G36" s="147" t="s">
        <v>277</v>
      </c>
      <c r="H36" s="26" t="s">
        <v>633</v>
      </c>
      <c r="I36" s="70">
        <v>486797252</v>
      </c>
      <c r="J36" s="26" t="s">
        <v>634</v>
      </c>
      <c r="K36" s="28" t="s">
        <v>635</v>
      </c>
    </row>
    <row r="37" spans="1:11" ht="13.8">
      <c r="A37" s="145"/>
      <c r="B37" s="29"/>
      <c r="C37" s="30"/>
      <c r="D37" s="31"/>
      <c r="E37" s="31"/>
      <c r="F37" s="151"/>
      <c r="G37" s="152"/>
      <c r="H37" s="33" t="s">
        <v>636</v>
      </c>
      <c r="I37" s="34" t="s">
        <v>635</v>
      </c>
      <c r="J37" s="33" t="s">
        <v>637</v>
      </c>
      <c r="K37" s="35" t="s">
        <v>635</v>
      </c>
    </row>
    <row r="38" spans="1:11" ht="55.2">
      <c r="A38" s="145"/>
      <c r="B38" s="29">
        <v>120</v>
      </c>
      <c r="C38" s="30">
        <v>120</v>
      </c>
      <c r="D38" s="31">
        <v>1</v>
      </c>
      <c r="E38" s="31">
        <v>262</v>
      </c>
      <c r="F38" s="153" t="s">
        <v>638</v>
      </c>
      <c r="G38" s="156" t="s">
        <v>278</v>
      </c>
      <c r="H38" s="36" t="s">
        <v>639</v>
      </c>
      <c r="I38" s="37" t="s">
        <v>635</v>
      </c>
      <c r="J38" s="33" t="s">
        <v>640</v>
      </c>
      <c r="K38" s="38" t="s">
        <v>407</v>
      </c>
    </row>
    <row r="39" spans="1:11" ht="13.8">
      <c r="A39" s="145"/>
      <c r="B39" s="29"/>
      <c r="C39" s="30"/>
      <c r="D39" s="51"/>
      <c r="E39" s="31"/>
      <c r="F39" s="154"/>
      <c r="G39" s="157"/>
      <c r="H39" s="33" t="s">
        <v>641</v>
      </c>
      <c r="I39" s="34" t="s">
        <v>635</v>
      </c>
      <c r="J39" s="140" t="s">
        <v>642</v>
      </c>
      <c r="K39" s="142" t="s">
        <v>635</v>
      </c>
    </row>
    <row r="40" spans="1:11" ht="14.4" thickBot="1">
      <c r="A40" s="146"/>
      <c r="B40" s="39"/>
      <c r="C40" s="40"/>
      <c r="D40" s="41"/>
      <c r="E40" s="41"/>
      <c r="F40" s="155"/>
      <c r="G40" s="158"/>
      <c r="H40" s="43" t="s">
        <v>643</v>
      </c>
      <c r="I40" s="44" t="s">
        <v>644</v>
      </c>
      <c r="J40" s="141"/>
      <c r="K40" s="143"/>
    </row>
    <row r="41" spans="1:11" ht="13.8" thickBot="1">
      <c r="E41" s="52"/>
    </row>
    <row r="42" spans="1:11" ht="13.8">
      <c r="A42" s="144" t="s">
        <v>72</v>
      </c>
      <c r="B42" s="24">
        <v>24.2</v>
      </c>
      <c r="C42" s="24">
        <v>12.1</v>
      </c>
      <c r="D42" s="25">
        <v>2</v>
      </c>
      <c r="E42" s="25">
        <v>211</v>
      </c>
      <c r="F42" s="150" t="s">
        <v>632</v>
      </c>
      <c r="G42" s="147" t="s">
        <v>365</v>
      </c>
      <c r="H42" s="26" t="s">
        <v>633</v>
      </c>
      <c r="I42" s="27">
        <v>486798275</v>
      </c>
      <c r="J42" s="26" t="s">
        <v>634</v>
      </c>
      <c r="K42" s="28" t="s">
        <v>635</v>
      </c>
    </row>
    <row r="43" spans="1:11" ht="13.8">
      <c r="A43" s="145"/>
      <c r="B43" s="30">
        <v>14.3</v>
      </c>
      <c r="C43" s="30">
        <v>7.15</v>
      </c>
      <c r="D43" s="31">
        <v>2</v>
      </c>
      <c r="E43" s="31">
        <v>268</v>
      </c>
      <c r="F43" s="151"/>
      <c r="G43" s="152"/>
      <c r="H43" s="33" t="s">
        <v>636</v>
      </c>
      <c r="I43" s="34" t="s">
        <v>635</v>
      </c>
      <c r="J43" s="33" t="s">
        <v>637</v>
      </c>
      <c r="K43" s="35" t="s">
        <v>635</v>
      </c>
    </row>
    <row r="44" spans="1:11" ht="15" customHeight="1">
      <c r="A44" s="145"/>
      <c r="B44" s="30">
        <v>10.35</v>
      </c>
      <c r="C44" s="30">
        <v>3.45</v>
      </c>
      <c r="D44" s="31">
        <v>3</v>
      </c>
      <c r="E44" s="31">
        <v>268</v>
      </c>
      <c r="F44" s="74"/>
      <c r="G44" s="31"/>
      <c r="H44" s="33"/>
      <c r="I44" s="34"/>
      <c r="J44" s="33"/>
      <c r="K44" s="142" t="s">
        <v>408</v>
      </c>
    </row>
    <row r="45" spans="1:11" ht="27.6">
      <c r="A45" s="145"/>
      <c r="B45" s="30">
        <v>12</v>
      </c>
      <c r="C45" s="30">
        <v>3</v>
      </c>
      <c r="D45" s="31">
        <v>4</v>
      </c>
      <c r="E45" s="31">
        <v>268</v>
      </c>
      <c r="F45" s="153" t="s">
        <v>638</v>
      </c>
      <c r="G45" s="156" t="s">
        <v>366</v>
      </c>
      <c r="H45" s="36" t="s">
        <v>639</v>
      </c>
      <c r="I45" s="37" t="s">
        <v>635</v>
      </c>
      <c r="J45" s="33" t="s">
        <v>640</v>
      </c>
      <c r="K45" s="179"/>
    </row>
    <row r="46" spans="1:11" ht="13.8">
      <c r="A46" s="145"/>
      <c r="B46" s="30">
        <v>35.200000000000003</v>
      </c>
      <c r="C46" s="30">
        <v>4.4000000000000004</v>
      </c>
      <c r="D46" s="31">
        <v>8</v>
      </c>
      <c r="E46" s="31">
        <v>299</v>
      </c>
      <c r="F46" s="154"/>
      <c r="G46" s="157"/>
      <c r="H46" s="33" t="s">
        <v>641</v>
      </c>
      <c r="I46" s="34" t="s">
        <v>635</v>
      </c>
      <c r="J46" s="140" t="s">
        <v>642</v>
      </c>
      <c r="K46" s="142" t="s">
        <v>635</v>
      </c>
    </row>
    <row r="47" spans="1:11" ht="14.4" thickBot="1">
      <c r="A47" s="146"/>
      <c r="B47" s="40">
        <v>66</v>
      </c>
      <c r="C47" s="40">
        <v>6.6</v>
      </c>
      <c r="D47" s="41">
        <v>10</v>
      </c>
      <c r="E47" s="41">
        <v>299</v>
      </c>
      <c r="F47" s="155"/>
      <c r="G47" s="158"/>
      <c r="H47" s="43" t="s">
        <v>643</v>
      </c>
      <c r="I47" s="44" t="s">
        <v>644</v>
      </c>
      <c r="J47" s="141"/>
      <c r="K47" s="143"/>
    </row>
    <row r="48" spans="1:11" ht="13.8" thickBot="1">
      <c r="B48" s="55"/>
    </row>
    <row r="49" spans="1:11" ht="13.8">
      <c r="A49" s="144" t="s">
        <v>72</v>
      </c>
      <c r="B49" s="23"/>
      <c r="C49" s="24"/>
      <c r="D49" s="25"/>
      <c r="E49" s="147">
        <v>211</v>
      </c>
      <c r="F49" s="150" t="s">
        <v>632</v>
      </c>
      <c r="G49" s="147" t="s">
        <v>140</v>
      </c>
      <c r="H49" s="26" t="s">
        <v>633</v>
      </c>
      <c r="I49" s="27">
        <v>486919986</v>
      </c>
      <c r="J49" s="26" t="s">
        <v>634</v>
      </c>
      <c r="K49" s="28" t="s">
        <v>635</v>
      </c>
    </row>
    <row r="50" spans="1:11" ht="13.8">
      <c r="A50" s="145"/>
      <c r="B50" s="29"/>
      <c r="C50" s="30"/>
      <c r="D50" s="31"/>
      <c r="E50" s="148"/>
      <c r="F50" s="151"/>
      <c r="G50" s="152"/>
      <c r="H50" s="33" t="s">
        <v>636</v>
      </c>
      <c r="I50" s="34" t="s">
        <v>635</v>
      </c>
      <c r="J50" s="33" t="s">
        <v>637</v>
      </c>
      <c r="K50" s="35" t="s">
        <v>635</v>
      </c>
    </row>
    <row r="51" spans="1:11" ht="27.6">
      <c r="A51" s="145"/>
      <c r="B51" s="29">
        <v>320</v>
      </c>
      <c r="C51" s="30">
        <v>40</v>
      </c>
      <c r="D51" s="31">
        <v>8</v>
      </c>
      <c r="E51" s="148"/>
      <c r="F51" s="153" t="s">
        <v>638</v>
      </c>
      <c r="G51" s="156" t="s">
        <v>141</v>
      </c>
      <c r="H51" s="36" t="s">
        <v>639</v>
      </c>
      <c r="I51" s="37" t="s">
        <v>635</v>
      </c>
      <c r="J51" s="33" t="s">
        <v>640</v>
      </c>
      <c r="K51" s="38" t="s">
        <v>455</v>
      </c>
    </row>
    <row r="52" spans="1:11" ht="13.8">
      <c r="A52" s="145"/>
      <c r="B52" s="29"/>
      <c r="C52" s="30"/>
      <c r="D52" s="31"/>
      <c r="E52" s="148"/>
      <c r="F52" s="154"/>
      <c r="G52" s="157"/>
      <c r="H52" s="33" t="s">
        <v>641</v>
      </c>
      <c r="I52" s="34" t="s">
        <v>635</v>
      </c>
      <c r="J52" s="140" t="s">
        <v>642</v>
      </c>
      <c r="K52" s="142" t="s">
        <v>635</v>
      </c>
    </row>
    <row r="53" spans="1:11" ht="14.4" thickBot="1">
      <c r="A53" s="146"/>
      <c r="B53" s="39"/>
      <c r="C53" s="40"/>
      <c r="D53" s="41"/>
      <c r="E53" s="149"/>
      <c r="F53" s="155"/>
      <c r="G53" s="158"/>
      <c r="H53" s="43" t="s">
        <v>643</v>
      </c>
      <c r="I53" s="44" t="s">
        <v>644</v>
      </c>
      <c r="J53" s="141"/>
      <c r="K53" s="143"/>
    </row>
    <row r="54" spans="1:11" ht="13.8" thickBot="1"/>
    <row r="55" spans="1:11" ht="13.8">
      <c r="A55" s="144" t="s">
        <v>72</v>
      </c>
      <c r="B55" s="23"/>
      <c r="C55" s="24"/>
      <c r="D55" s="25"/>
      <c r="E55" s="147">
        <v>141</v>
      </c>
      <c r="F55" s="150" t="s">
        <v>632</v>
      </c>
      <c r="G55" s="147" t="s">
        <v>153</v>
      </c>
      <c r="H55" s="26" t="s">
        <v>633</v>
      </c>
      <c r="I55" s="27">
        <v>486921360</v>
      </c>
      <c r="J55" s="26" t="s">
        <v>634</v>
      </c>
      <c r="K55" s="28" t="s">
        <v>635</v>
      </c>
    </row>
    <row r="56" spans="1:11" ht="13.8">
      <c r="A56" s="145"/>
      <c r="B56" s="29"/>
      <c r="C56" s="30"/>
      <c r="D56" s="31"/>
      <c r="E56" s="148"/>
      <c r="F56" s="151"/>
      <c r="G56" s="152"/>
      <c r="H56" s="33" t="s">
        <v>636</v>
      </c>
      <c r="I56" s="34" t="s">
        <v>635</v>
      </c>
      <c r="J56" s="33" t="s">
        <v>637</v>
      </c>
      <c r="K56" s="35" t="s">
        <v>635</v>
      </c>
    </row>
    <row r="57" spans="1:11" ht="27.6">
      <c r="A57" s="145"/>
      <c r="B57" s="29">
        <v>36</v>
      </c>
      <c r="C57" s="30">
        <v>36</v>
      </c>
      <c r="D57" s="31">
        <v>1</v>
      </c>
      <c r="E57" s="148"/>
      <c r="F57" s="153" t="s">
        <v>638</v>
      </c>
      <c r="G57" s="156" t="s">
        <v>154</v>
      </c>
      <c r="H57" s="36" t="s">
        <v>639</v>
      </c>
      <c r="I57" s="37" t="s">
        <v>635</v>
      </c>
      <c r="J57" s="33" t="s">
        <v>640</v>
      </c>
      <c r="K57" s="38" t="s">
        <v>456</v>
      </c>
    </row>
    <row r="58" spans="1:11" ht="13.8">
      <c r="A58" s="145"/>
      <c r="B58" s="29"/>
      <c r="C58" s="30"/>
      <c r="D58" s="31"/>
      <c r="E58" s="148"/>
      <c r="F58" s="154"/>
      <c r="G58" s="157"/>
      <c r="H58" s="33" t="s">
        <v>641</v>
      </c>
      <c r="I58" s="34" t="s">
        <v>635</v>
      </c>
      <c r="J58" s="140" t="s">
        <v>642</v>
      </c>
      <c r="K58" s="142" t="s">
        <v>635</v>
      </c>
    </row>
    <row r="59" spans="1:11" ht="14.4" thickBot="1">
      <c r="A59" s="146"/>
      <c r="B59" s="39"/>
      <c r="C59" s="40"/>
      <c r="D59" s="41"/>
      <c r="E59" s="149"/>
      <c r="F59" s="155"/>
      <c r="G59" s="158"/>
      <c r="H59" s="43" t="s">
        <v>643</v>
      </c>
      <c r="I59" s="44" t="s">
        <v>644</v>
      </c>
      <c r="J59" s="141"/>
      <c r="K59" s="143"/>
    </row>
    <row r="60" spans="1:11" ht="13.8" thickBot="1"/>
    <row r="61" spans="1:11" ht="13.8">
      <c r="A61" s="144" t="s">
        <v>72</v>
      </c>
      <c r="B61" s="23"/>
      <c r="C61" s="24"/>
      <c r="D61" s="25"/>
      <c r="E61" s="147">
        <v>243</v>
      </c>
      <c r="F61" s="150" t="s">
        <v>632</v>
      </c>
      <c r="G61" s="147" t="s">
        <v>111</v>
      </c>
      <c r="H61" s="26" t="s">
        <v>633</v>
      </c>
      <c r="I61" s="27">
        <v>487395549</v>
      </c>
      <c r="J61" s="26" t="s">
        <v>634</v>
      </c>
      <c r="K61" s="28" t="s">
        <v>635</v>
      </c>
    </row>
    <row r="62" spans="1:11" ht="13.8">
      <c r="A62" s="145"/>
      <c r="B62" s="29"/>
      <c r="C62" s="30"/>
      <c r="D62" s="31"/>
      <c r="E62" s="148"/>
      <c r="F62" s="151"/>
      <c r="G62" s="152"/>
      <c r="H62" s="33" t="s">
        <v>636</v>
      </c>
      <c r="I62" s="34" t="s">
        <v>635</v>
      </c>
      <c r="J62" s="33" t="s">
        <v>637</v>
      </c>
      <c r="K62" s="35" t="s">
        <v>635</v>
      </c>
    </row>
    <row r="63" spans="1:11" ht="41.4">
      <c r="A63" s="145"/>
      <c r="B63" s="29">
        <v>10</v>
      </c>
      <c r="C63" s="30">
        <v>10</v>
      </c>
      <c r="D63" s="31">
        <v>1</v>
      </c>
      <c r="E63" s="148"/>
      <c r="F63" s="153" t="s">
        <v>638</v>
      </c>
      <c r="G63" s="156" t="s">
        <v>112</v>
      </c>
      <c r="H63" s="36" t="s">
        <v>639</v>
      </c>
      <c r="I63" s="37" t="s">
        <v>635</v>
      </c>
      <c r="J63" s="33" t="s">
        <v>640</v>
      </c>
      <c r="K63" s="38" t="s">
        <v>483</v>
      </c>
    </row>
    <row r="64" spans="1:11" ht="13.8">
      <c r="A64" s="145"/>
      <c r="B64" s="29"/>
      <c r="C64" s="30"/>
      <c r="D64" s="31"/>
      <c r="E64" s="148"/>
      <c r="F64" s="154"/>
      <c r="G64" s="157"/>
      <c r="H64" s="33" t="s">
        <v>641</v>
      </c>
      <c r="I64" s="34" t="s">
        <v>635</v>
      </c>
      <c r="J64" s="140" t="s">
        <v>642</v>
      </c>
      <c r="K64" s="142" t="s">
        <v>635</v>
      </c>
    </row>
    <row r="65" spans="1:11" ht="14.4" thickBot="1">
      <c r="A65" s="146"/>
      <c r="B65" s="39"/>
      <c r="C65" s="40"/>
      <c r="D65" s="41"/>
      <c r="E65" s="149"/>
      <c r="F65" s="155"/>
      <c r="G65" s="158"/>
      <c r="H65" s="43" t="s">
        <v>643</v>
      </c>
      <c r="I65" s="44" t="s">
        <v>644</v>
      </c>
      <c r="J65" s="141"/>
      <c r="K65" s="143"/>
    </row>
    <row r="66" spans="1:11" ht="13.8" thickBot="1"/>
    <row r="67" spans="1:11" ht="13.8">
      <c r="A67" s="144" t="s">
        <v>72</v>
      </c>
      <c r="B67" s="23"/>
      <c r="C67" s="24"/>
      <c r="D67" s="25"/>
      <c r="E67" s="147">
        <v>267</v>
      </c>
      <c r="F67" s="150" t="s">
        <v>632</v>
      </c>
      <c r="G67" s="147" t="s">
        <v>485</v>
      </c>
      <c r="H67" s="26" t="s">
        <v>633</v>
      </c>
      <c r="I67" s="27">
        <v>487396766</v>
      </c>
      <c r="J67" s="26" t="s">
        <v>634</v>
      </c>
      <c r="K67" s="28" t="s">
        <v>635</v>
      </c>
    </row>
    <row r="68" spans="1:11" ht="13.8">
      <c r="A68" s="145"/>
      <c r="B68" s="29"/>
      <c r="C68" s="30"/>
      <c r="D68" s="31"/>
      <c r="E68" s="148"/>
      <c r="F68" s="151"/>
      <c r="G68" s="152"/>
      <c r="H68" s="33" t="s">
        <v>636</v>
      </c>
      <c r="I68" s="34" t="s">
        <v>635</v>
      </c>
      <c r="J68" s="33" t="s">
        <v>637</v>
      </c>
      <c r="K68" s="35" t="s">
        <v>635</v>
      </c>
    </row>
    <row r="69" spans="1:11" ht="41.4">
      <c r="A69" s="145"/>
      <c r="B69" s="29">
        <v>40</v>
      </c>
      <c r="C69" s="30">
        <v>20</v>
      </c>
      <c r="D69" s="31">
        <v>2</v>
      </c>
      <c r="E69" s="148"/>
      <c r="F69" s="153" t="s">
        <v>638</v>
      </c>
      <c r="G69" s="156" t="s">
        <v>486</v>
      </c>
      <c r="H69" s="36" t="s">
        <v>639</v>
      </c>
      <c r="I69" s="37" t="s">
        <v>635</v>
      </c>
      <c r="J69" s="33" t="s">
        <v>640</v>
      </c>
      <c r="K69" s="38" t="s">
        <v>484</v>
      </c>
    </row>
    <row r="70" spans="1:11" ht="13.8">
      <c r="A70" s="145"/>
      <c r="B70" s="29"/>
      <c r="C70" s="30"/>
      <c r="D70" s="31"/>
      <c r="E70" s="148"/>
      <c r="F70" s="154"/>
      <c r="G70" s="157"/>
      <c r="H70" s="33" t="s">
        <v>641</v>
      </c>
      <c r="I70" s="34" t="s">
        <v>635</v>
      </c>
      <c r="J70" s="140" t="s">
        <v>642</v>
      </c>
      <c r="K70" s="142" t="s">
        <v>635</v>
      </c>
    </row>
    <row r="71" spans="1:11" ht="14.4" thickBot="1">
      <c r="A71" s="146"/>
      <c r="B71" s="39"/>
      <c r="C71" s="40"/>
      <c r="D71" s="41"/>
      <c r="E71" s="149"/>
      <c r="F71" s="155"/>
      <c r="G71" s="158"/>
      <c r="H71" s="43" t="s">
        <v>643</v>
      </c>
      <c r="I71" s="44" t="s">
        <v>644</v>
      </c>
      <c r="J71" s="141"/>
      <c r="K71" s="143"/>
    </row>
    <row r="72" spans="1:11" ht="13.8" thickBot="1"/>
    <row r="73" spans="1:11" ht="13.8">
      <c r="A73" s="144" t="s">
        <v>72</v>
      </c>
      <c r="B73" s="23"/>
      <c r="C73" s="24"/>
      <c r="D73" s="56"/>
      <c r="E73" s="56"/>
      <c r="F73" s="150" t="s">
        <v>632</v>
      </c>
      <c r="G73" s="147" t="s">
        <v>95</v>
      </c>
      <c r="H73" s="26" t="s">
        <v>633</v>
      </c>
      <c r="I73" s="27">
        <v>487279956</v>
      </c>
      <c r="J73" s="26" t="s">
        <v>634</v>
      </c>
      <c r="K73" s="28" t="s">
        <v>635</v>
      </c>
    </row>
    <row r="74" spans="1:11" ht="13.8">
      <c r="A74" s="145"/>
      <c r="B74" s="29"/>
      <c r="C74" s="30"/>
      <c r="D74" s="51"/>
      <c r="E74" s="51"/>
      <c r="F74" s="151"/>
      <c r="G74" s="152"/>
      <c r="H74" s="33" t="s">
        <v>636</v>
      </c>
      <c r="I74" s="34" t="s">
        <v>635</v>
      </c>
      <c r="J74" s="33" t="s">
        <v>637</v>
      </c>
      <c r="K74" s="35" t="s">
        <v>635</v>
      </c>
    </row>
    <row r="75" spans="1:11" ht="57" customHeight="1">
      <c r="A75" s="145"/>
      <c r="B75" s="29">
        <v>42</v>
      </c>
      <c r="C75" s="30">
        <f>+B75/D75</f>
        <v>14</v>
      </c>
      <c r="D75" s="51">
        <v>3</v>
      </c>
      <c r="E75" s="51">
        <v>211</v>
      </c>
      <c r="F75" s="153" t="s">
        <v>638</v>
      </c>
      <c r="G75" s="156" t="s">
        <v>96</v>
      </c>
      <c r="H75" s="36" t="s">
        <v>639</v>
      </c>
      <c r="I75" s="37" t="s">
        <v>635</v>
      </c>
      <c r="J75" s="33" t="s">
        <v>640</v>
      </c>
      <c r="K75" s="38" t="s">
        <v>478</v>
      </c>
    </row>
    <row r="76" spans="1:11" ht="13.8">
      <c r="A76" s="145"/>
      <c r="B76" s="29"/>
      <c r="C76" s="30"/>
      <c r="D76" s="51"/>
      <c r="E76" s="51"/>
      <c r="F76" s="154"/>
      <c r="G76" s="157"/>
      <c r="H76" s="33" t="s">
        <v>641</v>
      </c>
      <c r="I76" s="34" t="s">
        <v>635</v>
      </c>
      <c r="J76" s="140" t="s">
        <v>642</v>
      </c>
      <c r="K76" s="142" t="s">
        <v>635</v>
      </c>
    </row>
    <row r="77" spans="1:11" ht="14.4" thickBot="1">
      <c r="A77" s="146"/>
      <c r="B77" s="39"/>
      <c r="C77" s="40"/>
      <c r="D77" s="57"/>
      <c r="E77" s="57"/>
      <c r="F77" s="155"/>
      <c r="G77" s="158"/>
      <c r="H77" s="43" t="s">
        <v>643</v>
      </c>
      <c r="I77" s="44" t="s">
        <v>644</v>
      </c>
      <c r="J77" s="141"/>
      <c r="K77" s="143"/>
    </row>
    <row r="78" spans="1:11" ht="13.8" thickBot="1"/>
    <row r="79" spans="1:11" ht="13.8">
      <c r="A79" s="144" t="s">
        <v>72</v>
      </c>
      <c r="B79" s="24">
        <v>5</v>
      </c>
      <c r="C79" s="24">
        <v>5</v>
      </c>
      <c r="D79" s="25">
        <v>1</v>
      </c>
      <c r="E79" s="25">
        <v>292</v>
      </c>
      <c r="F79" s="150" t="s">
        <v>632</v>
      </c>
      <c r="G79" s="147" t="s">
        <v>331</v>
      </c>
      <c r="H79" s="26" t="s">
        <v>633</v>
      </c>
      <c r="I79" s="27">
        <v>487275373</v>
      </c>
      <c r="J79" s="26" t="s">
        <v>634</v>
      </c>
      <c r="K79" s="28" t="s">
        <v>635</v>
      </c>
    </row>
    <row r="80" spans="1:11" ht="13.8">
      <c r="A80" s="145"/>
      <c r="B80" s="30">
        <v>13</v>
      </c>
      <c r="C80" s="30">
        <v>13</v>
      </c>
      <c r="D80" s="31">
        <v>1</v>
      </c>
      <c r="E80" s="31">
        <v>292</v>
      </c>
      <c r="F80" s="151"/>
      <c r="G80" s="152"/>
      <c r="H80" s="33" t="s">
        <v>636</v>
      </c>
      <c r="I80" s="34" t="s">
        <v>635</v>
      </c>
      <c r="J80" s="33" t="s">
        <v>637</v>
      </c>
      <c r="K80" s="35" t="s">
        <v>635</v>
      </c>
    </row>
    <row r="81" spans="1:11" ht="41.4">
      <c r="A81" s="145"/>
      <c r="B81" s="30">
        <v>15</v>
      </c>
      <c r="C81" s="30">
        <v>15</v>
      </c>
      <c r="D81" s="31">
        <v>1</v>
      </c>
      <c r="E81" s="31">
        <v>292</v>
      </c>
      <c r="F81" s="153" t="s">
        <v>638</v>
      </c>
      <c r="G81" s="156" t="s">
        <v>332</v>
      </c>
      <c r="H81" s="36" t="s">
        <v>639</v>
      </c>
      <c r="I81" s="37" t="s">
        <v>635</v>
      </c>
      <c r="J81" s="33" t="s">
        <v>640</v>
      </c>
      <c r="K81" s="38" t="s">
        <v>474</v>
      </c>
    </row>
    <row r="82" spans="1:11" ht="13.8">
      <c r="A82" s="145"/>
      <c r="B82" s="30">
        <v>6</v>
      </c>
      <c r="C82" s="30">
        <v>3</v>
      </c>
      <c r="D82" s="31">
        <v>2</v>
      </c>
      <c r="E82" s="31">
        <v>297</v>
      </c>
      <c r="F82" s="154"/>
      <c r="G82" s="157"/>
      <c r="H82" s="33" t="s">
        <v>641</v>
      </c>
      <c r="I82" s="34" t="s">
        <v>635</v>
      </c>
      <c r="J82" s="140" t="s">
        <v>642</v>
      </c>
      <c r="K82" s="142" t="s">
        <v>635</v>
      </c>
    </row>
    <row r="83" spans="1:11" ht="14.4" thickBot="1">
      <c r="A83" s="146"/>
      <c r="B83" s="40">
        <v>30</v>
      </c>
      <c r="C83" s="40">
        <v>7.5</v>
      </c>
      <c r="D83" s="41">
        <v>4</v>
      </c>
      <c r="E83" s="41">
        <v>297</v>
      </c>
      <c r="F83" s="155"/>
      <c r="G83" s="158"/>
      <c r="H83" s="43" t="s">
        <v>643</v>
      </c>
      <c r="I83" s="44" t="s">
        <v>644</v>
      </c>
      <c r="J83" s="141"/>
      <c r="K83" s="143"/>
    </row>
    <row r="84" spans="1:11" ht="13.8" thickBot="1"/>
    <row r="85" spans="1:11" ht="13.8">
      <c r="A85" s="144" t="s">
        <v>72</v>
      </c>
      <c r="B85" s="23"/>
      <c r="C85" s="24"/>
      <c r="D85" s="25"/>
      <c r="E85" s="25"/>
      <c r="F85" s="150" t="s">
        <v>632</v>
      </c>
      <c r="G85" s="147" t="s">
        <v>476</v>
      </c>
      <c r="H85" s="26" t="s">
        <v>633</v>
      </c>
      <c r="I85" s="27">
        <v>487277554</v>
      </c>
      <c r="J85" s="26" t="s">
        <v>634</v>
      </c>
      <c r="K85" s="28" t="s">
        <v>635</v>
      </c>
    </row>
    <row r="86" spans="1:11" ht="13.8">
      <c r="A86" s="145"/>
      <c r="B86" s="29"/>
      <c r="C86" s="30"/>
      <c r="D86" s="31"/>
      <c r="E86" s="31"/>
      <c r="F86" s="151"/>
      <c r="G86" s="152"/>
      <c r="H86" s="33" t="s">
        <v>636</v>
      </c>
      <c r="I86" s="34" t="s">
        <v>635</v>
      </c>
      <c r="J86" s="33" t="s">
        <v>637</v>
      </c>
      <c r="K86" s="35" t="s">
        <v>635</v>
      </c>
    </row>
    <row r="87" spans="1:11" ht="41.4">
      <c r="A87" s="145"/>
      <c r="B87" s="29">
        <v>180</v>
      </c>
      <c r="C87" s="30">
        <v>15</v>
      </c>
      <c r="D87" s="31">
        <v>12</v>
      </c>
      <c r="E87" s="31">
        <v>211</v>
      </c>
      <c r="F87" s="153" t="s">
        <v>638</v>
      </c>
      <c r="G87" s="156" t="s">
        <v>477</v>
      </c>
      <c r="H87" s="36" t="s">
        <v>639</v>
      </c>
      <c r="I87" s="37" t="s">
        <v>635</v>
      </c>
      <c r="J87" s="33" t="s">
        <v>640</v>
      </c>
      <c r="K87" s="38" t="s">
        <v>475</v>
      </c>
    </row>
    <row r="88" spans="1:11" ht="13.8">
      <c r="A88" s="145"/>
      <c r="B88" s="29"/>
      <c r="C88" s="30"/>
      <c r="D88" s="31"/>
      <c r="E88" s="31"/>
      <c r="F88" s="154"/>
      <c r="G88" s="157"/>
      <c r="H88" s="33" t="s">
        <v>641</v>
      </c>
      <c r="I88" s="34" t="s">
        <v>635</v>
      </c>
      <c r="J88" s="140" t="s">
        <v>642</v>
      </c>
      <c r="K88" s="142" t="s">
        <v>635</v>
      </c>
    </row>
    <row r="89" spans="1:11" ht="14.4" thickBot="1">
      <c r="A89" s="146"/>
      <c r="B89" s="39"/>
      <c r="C89" s="40"/>
      <c r="D89" s="41"/>
      <c r="E89" s="41"/>
      <c r="F89" s="155"/>
      <c r="G89" s="158"/>
      <c r="H89" s="43" t="s">
        <v>643</v>
      </c>
      <c r="I89" s="44" t="s">
        <v>644</v>
      </c>
      <c r="J89" s="141"/>
      <c r="K89" s="143"/>
    </row>
    <row r="90" spans="1:11" ht="13.8" thickBot="1">
      <c r="D90" s="55"/>
    </row>
    <row r="91" spans="1:11" ht="13.8">
      <c r="A91" s="144" t="s">
        <v>72</v>
      </c>
      <c r="B91" s="23"/>
      <c r="C91" s="24"/>
      <c r="D91" s="25"/>
      <c r="E91" s="53"/>
      <c r="F91" s="150" t="s">
        <v>632</v>
      </c>
      <c r="G91" s="147" t="s">
        <v>229</v>
      </c>
      <c r="H91" s="26" t="s">
        <v>633</v>
      </c>
      <c r="I91" s="27">
        <v>487286278</v>
      </c>
      <c r="J91" s="26" t="s">
        <v>634</v>
      </c>
      <c r="K91" s="28" t="s">
        <v>635</v>
      </c>
    </row>
    <row r="92" spans="1:11" ht="13.8">
      <c r="A92" s="145"/>
      <c r="B92" s="29"/>
      <c r="C92" s="30"/>
      <c r="D92" s="31"/>
      <c r="E92" s="58"/>
      <c r="F92" s="151"/>
      <c r="G92" s="152"/>
      <c r="H92" s="33" t="s">
        <v>636</v>
      </c>
      <c r="I92" s="34" t="s">
        <v>635</v>
      </c>
      <c r="J92" s="33" t="s">
        <v>637</v>
      </c>
      <c r="K92" s="35" t="s">
        <v>635</v>
      </c>
    </row>
    <row r="93" spans="1:11" ht="69" customHeight="1">
      <c r="A93" s="145"/>
      <c r="B93" s="29">
        <v>170</v>
      </c>
      <c r="C93" s="30">
        <v>28.47</v>
      </c>
      <c r="D93" s="47">
        <v>5.97</v>
      </c>
      <c r="E93" s="31">
        <v>262</v>
      </c>
      <c r="F93" s="153" t="s">
        <v>638</v>
      </c>
      <c r="G93" s="156" t="s">
        <v>230</v>
      </c>
      <c r="H93" s="36" t="s">
        <v>639</v>
      </c>
      <c r="I93" s="37" t="s">
        <v>635</v>
      </c>
      <c r="J93" s="33" t="s">
        <v>640</v>
      </c>
      <c r="K93" s="38" t="s">
        <v>480</v>
      </c>
    </row>
    <row r="94" spans="1:11" ht="13.8">
      <c r="A94" s="145"/>
      <c r="B94" s="29"/>
      <c r="C94" s="30"/>
      <c r="D94" s="31"/>
      <c r="E94" s="58"/>
      <c r="F94" s="154"/>
      <c r="G94" s="157"/>
      <c r="H94" s="33" t="s">
        <v>641</v>
      </c>
      <c r="I94" s="34" t="s">
        <v>635</v>
      </c>
      <c r="J94" s="140" t="s">
        <v>642</v>
      </c>
      <c r="K94" s="142" t="s">
        <v>635</v>
      </c>
    </row>
    <row r="95" spans="1:11" ht="14.4" thickBot="1">
      <c r="A95" s="146"/>
      <c r="B95" s="39"/>
      <c r="C95" s="40"/>
      <c r="D95" s="41"/>
      <c r="E95" s="59"/>
      <c r="F95" s="155"/>
      <c r="G95" s="158"/>
      <c r="H95" s="43" t="s">
        <v>643</v>
      </c>
      <c r="I95" s="44" t="s">
        <v>644</v>
      </c>
      <c r="J95" s="141"/>
      <c r="K95" s="143"/>
    </row>
    <row r="96" spans="1:11" ht="13.8" thickBot="1"/>
    <row r="97" spans="1:11" ht="13.8">
      <c r="A97" s="144" t="s">
        <v>72</v>
      </c>
      <c r="B97" s="23"/>
      <c r="C97" s="24"/>
      <c r="D97" s="25"/>
      <c r="E97" s="147">
        <v>211</v>
      </c>
      <c r="F97" s="150" t="s">
        <v>632</v>
      </c>
      <c r="G97" s="147" t="s">
        <v>268</v>
      </c>
      <c r="H97" s="26" t="s">
        <v>633</v>
      </c>
      <c r="I97" s="27">
        <v>487344790</v>
      </c>
      <c r="J97" s="26" t="s">
        <v>634</v>
      </c>
      <c r="K97" s="28" t="s">
        <v>635</v>
      </c>
    </row>
    <row r="98" spans="1:11" ht="13.8">
      <c r="A98" s="145"/>
      <c r="B98" s="29"/>
      <c r="C98" s="30"/>
      <c r="D98" s="31"/>
      <c r="E98" s="148"/>
      <c r="F98" s="151"/>
      <c r="G98" s="152"/>
      <c r="H98" s="33" t="s">
        <v>636</v>
      </c>
      <c r="I98" s="34" t="s">
        <v>635</v>
      </c>
      <c r="J98" s="33" t="s">
        <v>637</v>
      </c>
      <c r="K98" s="35" t="s">
        <v>635</v>
      </c>
    </row>
    <row r="99" spans="1:11" ht="55.2">
      <c r="A99" s="145"/>
      <c r="B99" s="29">
        <v>270</v>
      </c>
      <c r="C99" s="30">
        <f>+B99/D99</f>
        <v>9</v>
      </c>
      <c r="D99" s="31">
        <v>30</v>
      </c>
      <c r="E99" s="148"/>
      <c r="F99" s="153" t="s">
        <v>638</v>
      </c>
      <c r="G99" s="156" t="s">
        <v>269</v>
      </c>
      <c r="H99" s="36" t="s">
        <v>639</v>
      </c>
      <c r="I99" s="37" t="s">
        <v>635</v>
      </c>
      <c r="J99" s="33" t="s">
        <v>640</v>
      </c>
      <c r="K99" s="38" t="s">
        <v>481</v>
      </c>
    </row>
    <row r="100" spans="1:11" ht="13.8">
      <c r="A100" s="145"/>
      <c r="B100" s="29"/>
      <c r="C100" s="30"/>
      <c r="D100" s="31"/>
      <c r="E100" s="148"/>
      <c r="F100" s="154"/>
      <c r="G100" s="157"/>
      <c r="H100" s="33" t="s">
        <v>641</v>
      </c>
      <c r="I100" s="34" t="s">
        <v>635</v>
      </c>
      <c r="J100" s="140" t="s">
        <v>642</v>
      </c>
      <c r="K100" s="142" t="s">
        <v>635</v>
      </c>
    </row>
    <row r="101" spans="1:11" ht="14.4" thickBot="1">
      <c r="A101" s="146"/>
      <c r="B101" s="39"/>
      <c r="C101" s="40"/>
      <c r="D101" s="41"/>
      <c r="E101" s="149"/>
      <c r="F101" s="155"/>
      <c r="G101" s="158"/>
      <c r="H101" s="43" t="s">
        <v>643</v>
      </c>
      <c r="I101" s="44" t="s">
        <v>644</v>
      </c>
      <c r="J101" s="141"/>
      <c r="K101" s="143"/>
    </row>
    <row r="102" spans="1:11" ht="13.8" thickBot="1"/>
    <row r="103" spans="1:11" ht="13.8">
      <c r="A103" s="144" t="s">
        <v>72</v>
      </c>
      <c r="B103" s="23"/>
      <c r="C103" s="24"/>
      <c r="D103" s="56"/>
      <c r="E103" s="25"/>
      <c r="F103" s="150" t="s">
        <v>632</v>
      </c>
      <c r="G103" s="147">
        <v>98770780</v>
      </c>
      <c r="H103" s="26" t="s">
        <v>633</v>
      </c>
      <c r="I103" s="27">
        <v>487561880</v>
      </c>
      <c r="J103" s="26" t="s">
        <v>634</v>
      </c>
      <c r="K103" s="28" t="s">
        <v>635</v>
      </c>
    </row>
    <row r="104" spans="1:11" ht="13.8">
      <c r="A104" s="145"/>
      <c r="B104" s="29"/>
      <c r="C104" s="30"/>
      <c r="D104" s="31"/>
      <c r="E104" s="31"/>
      <c r="F104" s="151"/>
      <c r="G104" s="152"/>
      <c r="H104" s="33" t="s">
        <v>636</v>
      </c>
      <c r="I104" s="34" t="s">
        <v>635</v>
      </c>
      <c r="J104" s="33" t="s">
        <v>637</v>
      </c>
      <c r="K104" s="35" t="s">
        <v>635</v>
      </c>
    </row>
    <row r="105" spans="1:11" ht="27.6">
      <c r="A105" s="145"/>
      <c r="B105" s="29">
        <v>260</v>
      </c>
      <c r="C105" s="30">
        <v>260</v>
      </c>
      <c r="D105" s="51">
        <v>1</v>
      </c>
      <c r="E105" s="31">
        <v>141</v>
      </c>
      <c r="F105" s="153" t="s">
        <v>638</v>
      </c>
      <c r="G105" s="156" t="s">
        <v>491</v>
      </c>
      <c r="H105" s="36" t="s">
        <v>639</v>
      </c>
      <c r="I105" s="37" t="s">
        <v>635</v>
      </c>
      <c r="J105" s="33" t="s">
        <v>640</v>
      </c>
      <c r="K105" s="38" t="s">
        <v>489</v>
      </c>
    </row>
    <row r="106" spans="1:11" ht="13.8">
      <c r="A106" s="145"/>
      <c r="B106" s="29"/>
      <c r="C106" s="30"/>
      <c r="D106" s="31"/>
      <c r="E106" s="31"/>
      <c r="F106" s="154"/>
      <c r="G106" s="157"/>
      <c r="H106" s="33" t="s">
        <v>641</v>
      </c>
      <c r="I106" s="34" t="s">
        <v>635</v>
      </c>
      <c r="J106" s="140" t="s">
        <v>642</v>
      </c>
      <c r="K106" s="142" t="s">
        <v>635</v>
      </c>
    </row>
    <row r="107" spans="1:11" ht="14.4" thickBot="1">
      <c r="A107" s="146"/>
      <c r="B107" s="39"/>
      <c r="C107" s="40"/>
      <c r="D107" s="41"/>
      <c r="E107" s="41"/>
      <c r="F107" s="155"/>
      <c r="G107" s="158"/>
      <c r="H107" s="43" t="s">
        <v>643</v>
      </c>
      <c r="I107" s="44" t="s">
        <v>644</v>
      </c>
      <c r="J107" s="141"/>
      <c r="K107" s="143"/>
    </row>
    <row r="108" spans="1:11" ht="15" customHeight="1" thickBot="1">
      <c r="E108" s="60"/>
    </row>
    <row r="109" spans="1:11" ht="13.8">
      <c r="A109" s="144" t="s">
        <v>72</v>
      </c>
      <c r="B109" s="23"/>
      <c r="C109" s="24"/>
      <c r="D109" s="25"/>
      <c r="E109" s="25"/>
      <c r="F109" s="150" t="s">
        <v>632</v>
      </c>
      <c r="G109" s="147" t="s">
        <v>185</v>
      </c>
      <c r="H109" s="26" t="s">
        <v>633</v>
      </c>
      <c r="I109" s="27">
        <v>487283481</v>
      </c>
      <c r="J109" s="26" t="s">
        <v>634</v>
      </c>
      <c r="K109" s="28" t="s">
        <v>635</v>
      </c>
    </row>
    <row r="110" spans="1:11" ht="13.8">
      <c r="A110" s="145"/>
      <c r="B110" s="29"/>
      <c r="C110" s="30"/>
      <c r="D110" s="31"/>
      <c r="E110" s="31"/>
      <c r="F110" s="151"/>
      <c r="G110" s="152"/>
      <c r="H110" s="33" t="s">
        <v>636</v>
      </c>
      <c r="I110" s="34" t="s">
        <v>635</v>
      </c>
      <c r="J110" s="33" t="s">
        <v>637</v>
      </c>
      <c r="K110" s="35" t="s">
        <v>635</v>
      </c>
    </row>
    <row r="111" spans="1:11" ht="55.2">
      <c r="A111" s="145"/>
      <c r="B111" s="29">
        <v>42</v>
      </c>
      <c r="C111" s="30">
        <v>42</v>
      </c>
      <c r="D111" s="31">
        <v>1</v>
      </c>
      <c r="E111" s="31">
        <v>114</v>
      </c>
      <c r="F111" s="153" t="s">
        <v>638</v>
      </c>
      <c r="G111" s="156" t="s">
        <v>186</v>
      </c>
      <c r="H111" s="36" t="s">
        <v>639</v>
      </c>
      <c r="I111" s="37" t="s">
        <v>635</v>
      </c>
      <c r="J111" s="33" t="s">
        <v>640</v>
      </c>
      <c r="K111" s="38" t="s">
        <v>479</v>
      </c>
    </row>
    <row r="112" spans="1:11" ht="13.8">
      <c r="A112" s="145"/>
      <c r="B112" s="29"/>
      <c r="C112" s="30"/>
      <c r="D112" s="31"/>
      <c r="E112" s="31"/>
      <c r="F112" s="154"/>
      <c r="G112" s="157"/>
      <c r="H112" s="33" t="s">
        <v>641</v>
      </c>
      <c r="I112" s="34" t="s">
        <v>635</v>
      </c>
      <c r="J112" s="140" t="s">
        <v>642</v>
      </c>
      <c r="K112" s="142" t="s">
        <v>635</v>
      </c>
    </row>
    <row r="113" spans="1:11" ht="14.4" thickBot="1">
      <c r="A113" s="146"/>
      <c r="B113" s="39"/>
      <c r="C113" s="40"/>
      <c r="D113" s="41"/>
      <c r="E113" s="41"/>
      <c r="F113" s="155"/>
      <c r="G113" s="158"/>
      <c r="H113" s="43" t="s">
        <v>643</v>
      </c>
      <c r="I113" s="44" t="s">
        <v>644</v>
      </c>
      <c r="J113" s="141"/>
      <c r="K113" s="143"/>
    </row>
    <row r="114" spans="1:11" ht="13.8" thickBot="1">
      <c r="E114" s="60"/>
    </row>
    <row r="115" spans="1:11" ht="13.8">
      <c r="A115" s="144" t="s">
        <v>18</v>
      </c>
      <c r="B115" s="23"/>
      <c r="C115" s="24"/>
      <c r="D115" s="25"/>
      <c r="E115" s="25"/>
      <c r="F115" s="150" t="s">
        <v>632</v>
      </c>
      <c r="G115" s="147" t="s">
        <v>517</v>
      </c>
      <c r="H115" s="26" t="s">
        <v>633</v>
      </c>
      <c r="I115" s="27">
        <v>487764951</v>
      </c>
      <c r="J115" s="26" t="s">
        <v>634</v>
      </c>
      <c r="K115" s="28" t="s">
        <v>646</v>
      </c>
    </row>
    <row r="116" spans="1:11" ht="13.8">
      <c r="A116" s="145"/>
      <c r="B116" s="29"/>
      <c r="C116" s="30"/>
      <c r="D116" s="31"/>
      <c r="E116" s="31"/>
      <c r="F116" s="151"/>
      <c r="G116" s="152"/>
      <c r="H116" s="33" t="s">
        <v>636</v>
      </c>
      <c r="I116" s="34" t="s">
        <v>635</v>
      </c>
      <c r="J116" s="33" t="s">
        <v>637</v>
      </c>
      <c r="K116" s="35" t="s">
        <v>647</v>
      </c>
    </row>
    <row r="117" spans="1:11" ht="42.75" customHeight="1">
      <c r="A117" s="145"/>
      <c r="B117" s="29">
        <v>80000</v>
      </c>
      <c r="C117" s="30">
        <v>10000</v>
      </c>
      <c r="D117" s="71">
        <v>8</v>
      </c>
      <c r="E117" s="31">
        <v>29</v>
      </c>
      <c r="F117" s="153" t="s">
        <v>638</v>
      </c>
      <c r="G117" s="156" t="s">
        <v>518</v>
      </c>
      <c r="H117" s="36" t="s">
        <v>639</v>
      </c>
      <c r="I117" s="37" t="s">
        <v>635</v>
      </c>
      <c r="J117" s="33" t="s">
        <v>640</v>
      </c>
      <c r="K117" s="38" t="s">
        <v>516</v>
      </c>
    </row>
    <row r="118" spans="1:11" ht="13.8">
      <c r="A118" s="145"/>
      <c r="B118" s="29"/>
      <c r="C118" s="30"/>
      <c r="D118" s="31"/>
      <c r="E118" s="31"/>
      <c r="F118" s="154"/>
      <c r="G118" s="157"/>
      <c r="H118" s="33" t="s">
        <v>641</v>
      </c>
      <c r="I118" s="34" t="s">
        <v>635</v>
      </c>
      <c r="J118" s="140" t="s">
        <v>642</v>
      </c>
      <c r="K118" s="160">
        <v>44326</v>
      </c>
    </row>
    <row r="119" spans="1:11" ht="14.4" thickBot="1">
      <c r="A119" s="146"/>
      <c r="B119" s="39"/>
      <c r="C119" s="40"/>
      <c r="D119" s="41"/>
      <c r="E119" s="41"/>
      <c r="F119" s="155"/>
      <c r="G119" s="158"/>
      <c r="H119" s="43" t="s">
        <v>643</v>
      </c>
      <c r="I119" s="44" t="s">
        <v>644</v>
      </c>
      <c r="J119" s="141"/>
      <c r="K119" s="161"/>
    </row>
    <row r="120" spans="1:11" ht="13.8" thickBot="1"/>
    <row r="121" spans="1:11" ht="13.8">
      <c r="A121" s="144" t="s">
        <v>72</v>
      </c>
      <c r="B121" s="23"/>
      <c r="C121" s="24"/>
      <c r="D121" s="25"/>
      <c r="E121" s="147">
        <v>211</v>
      </c>
      <c r="F121" s="150" t="s">
        <v>632</v>
      </c>
      <c r="G121" s="147" t="s">
        <v>237</v>
      </c>
      <c r="H121" s="26" t="s">
        <v>633</v>
      </c>
      <c r="I121" s="27">
        <v>487561929</v>
      </c>
      <c r="J121" s="26" t="s">
        <v>634</v>
      </c>
      <c r="K121" s="28" t="s">
        <v>635</v>
      </c>
    </row>
    <row r="122" spans="1:11" ht="13.8">
      <c r="A122" s="145"/>
      <c r="B122" s="29"/>
      <c r="C122" s="30"/>
      <c r="D122" s="31"/>
      <c r="E122" s="148"/>
      <c r="F122" s="151"/>
      <c r="G122" s="152"/>
      <c r="H122" s="33" t="s">
        <v>636</v>
      </c>
      <c r="I122" s="34" t="s">
        <v>635</v>
      </c>
      <c r="J122" s="33" t="s">
        <v>637</v>
      </c>
      <c r="K122" s="35" t="s">
        <v>635</v>
      </c>
    </row>
    <row r="123" spans="1:11" ht="41.4">
      <c r="A123" s="145"/>
      <c r="B123" s="29">
        <v>31.6</v>
      </c>
      <c r="C123" s="30">
        <v>15.8</v>
      </c>
      <c r="D123" s="31">
        <v>2</v>
      </c>
      <c r="E123" s="148"/>
      <c r="F123" s="153" t="s">
        <v>638</v>
      </c>
      <c r="G123" s="156" t="s">
        <v>238</v>
      </c>
      <c r="H123" s="36" t="s">
        <v>639</v>
      </c>
      <c r="I123" s="37" t="s">
        <v>635</v>
      </c>
      <c r="J123" s="33" t="s">
        <v>640</v>
      </c>
      <c r="K123" s="38" t="s">
        <v>492</v>
      </c>
    </row>
    <row r="124" spans="1:11" ht="13.8">
      <c r="A124" s="145"/>
      <c r="B124" s="29"/>
      <c r="C124" s="30"/>
      <c r="D124" s="31"/>
      <c r="E124" s="148"/>
      <c r="F124" s="154"/>
      <c r="G124" s="157"/>
      <c r="H124" s="33" t="s">
        <v>641</v>
      </c>
      <c r="I124" s="34" t="s">
        <v>635</v>
      </c>
      <c r="J124" s="140" t="s">
        <v>642</v>
      </c>
      <c r="K124" s="142" t="s">
        <v>635</v>
      </c>
    </row>
    <row r="125" spans="1:11" ht="14.4" thickBot="1">
      <c r="A125" s="146"/>
      <c r="B125" s="39"/>
      <c r="C125" s="40"/>
      <c r="D125" s="41"/>
      <c r="E125" s="149"/>
      <c r="F125" s="155"/>
      <c r="G125" s="158"/>
      <c r="H125" s="43" t="s">
        <v>643</v>
      </c>
      <c r="I125" s="44" t="s">
        <v>644</v>
      </c>
      <c r="J125" s="141"/>
      <c r="K125" s="143"/>
    </row>
    <row r="126" spans="1:11" ht="13.8" thickBot="1">
      <c r="B126" s="55"/>
    </row>
    <row r="127" spans="1:11" ht="13.8">
      <c r="A127" s="144" t="s">
        <v>72</v>
      </c>
      <c r="B127" s="24">
        <v>90</v>
      </c>
      <c r="C127" s="24">
        <v>45</v>
      </c>
      <c r="D127" s="25">
        <v>2</v>
      </c>
      <c r="E127" s="25">
        <v>268</v>
      </c>
      <c r="F127" s="150" t="s">
        <v>632</v>
      </c>
      <c r="G127" s="147" t="s">
        <v>137</v>
      </c>
      <c r="H127" s="26" t="s">
        <v>633</v>
      </c>
      <c r="I127" s="27">
        <v>487561988</v>
      </c>
      <c r="J127" s="26" t="s">
        <v>634</v>
      </c>
      <c r="K127" s="28" t="s">
        <v>635</v>
      </c>
    </row>
    <row r="128" spans="1:11" ht="13.8">
      <c r="A128" s="145"/>
      <c r="B128" s="30">
        <v>8</v>
      </c>
      <c r="C128" s="30">
        <v>2</v>
      </c>
      <c r="D128" s="31">
        <v>4</v>
      </c>
      <c r="E128" s="31">
        <v>268</v>
      </c>
      <c r="F128" s="151"/>
      <c r="G128" s="152"/>
      <c r="H128" s="33" t="s">
        <v>636</v>
      </c>
      <c r="I128" s="34" t="s">
        <v>635</v>
      </c>
      <c r="J128" s="33" t="s">
        <v>637</v>
      </c>
      <c r="K128" s="35" t="s">
        <v>635</v>
      </c>
    </row>
    <row r="129" spans="1:11" ht="15" customHeight="1">
      <c r="A129" s="145"/>
      <c r="B129" s="30">
        <v>9</v>
      </c>
      <c r="C129" s="30">
        <v>1.5</v>
      </c>
      <c r="D129" s="31">
        <v>6</v>
      </c>
      <c r="E129" s="31">
        <v>268</v>
      </c>
      <c r="F129" s="74"/>
      <c r="G129" s="31"/>
      <c r="H129" s="156" t="s">
        <v>639</v>
      </c>
      <c r="I129" s="156" t="s">
        <v>635</v>
      </c>
      <c r="J129" s="181" t="s">
        <v>640</v>
      </c>
      <c r="K129" s="142" t="s">
        <v>493</v>
      </c>
    </row>
    <row r="130" spans="1:11" ht="13.8">
      <c r="A130" s="145"/>
      <c r="B130" s="30">
        <v>36.5</v>
      </c>
      <c r="C130" s="30">
        <v>36.5</v>
      </c>
      <c r="D130" s="31">
        <v>1</v>
      </c>
      <c r="E130" s="31">
        <v>283</v>
      </c>
      <c r="F130" s="74"/>
      <c r="G130" s="31"/>
      <c r="H130" s="157"/>
      <c r="I130" s="157"/>
      <c r="J130" s="182"/>
      <c r="K130" s="180"/>
    </row>
    <row r="131" spans="1:11" ht="13.8">
      <c r="A131" s="145"/>
      <c r="B131" s="30">
        <v>96</v>
      </c>
      <c r="C131" s="30">
        <v>96</v>
      </c>
      <c r="D131" s="31">
        <v>1</v>
      </c>
      <c r="E131" s="31">
        <v>283</v>
      </c>
      <c r="F131" s="153" t="s">
        <v>638</v>
      </c>
      <c r="G131" s="156" t="s">
        <v>138</v>
      </c>
      <c r="H131" s="183"/>
      <c r="I131" s="183"/>
      <c r="J131" s="151"/>
      <c r="K131" s="180"/>
    </row>
    <row r="132" spans="1:11" ht="15" customHeight="1">
      <c r="A132" s="145"/>
      <c r="B132" s="30">
        <v>38</v>
      </c>
      <c r="C132" s="30">
        <v>19</v>
      </c>
      <c r="D132" s="31">
        <v>2</v>
      </c>
      <c r="E132" s="31">
        <v>283</v>
      </c>
      <c r="F132" s="154"/>
      <c r="G132" s="157"/>
      <c r="H132" s="140" t="s">
        <v>641</v>
      </c>
      <c r="I132" s="181" t="s">
        <v>635</v>
      </c>
      <c r="J132" s="62"/>
      <c r="K132" s="179"/>
    </row>
    <row r="133" spans="1:11" ht="13.8">
      <c r="A133" s="145"/>
      <c r="B133" s="30">
        <v>75.75</v>
      </c>
      <c r="C133" s="30">
        <v>25.25</v>
      </c>
      <c r="D133" s="31">
        <v>3</v>
      </c>
      <c r="E133" s="31">
        <v>283</v>
      </c>
      <c r="F133" s="154"/>
      <c r="G133" s="157"/>
      <c r="H133" s="184"/>
      <c r="I133" s="151"/>
      <c r="J133" s="140" t="s">
        <v>642</v>
      </c>
      <c r="K133" s="142" t="s">
        <v>635</v>
      </c>
    </row>
    <row r="134" spans="1:11" ht="14.4" thickBot="1">
      <c r="A134" s="146"/>
      <c r="B134" s="40">
        <v>130</v>
      </c>
      <c r="C134" s="40">
        <v>65</v>
      </c>
      <c r="D134" s="41">
        <v>2</v>
      </c>
      <c r="E134" s="41">
        <v>297</v>
      </c>
      <c r="F134" s="155"/>
      <c r="G134" s="158"/>
      <c r="H134" s="43" t="s">
        <v>643</v>
      </c>
      <c r="I134" s="44" t="s">
        <v>644</v>
      </c>
      <c r="J134" s="141"/>
      <c r="K134" s="143"/>
    </row>
    <row r="135" spans="1:11" ht="13.8" thickBot="1"/>
    <row r="136" spans="1:11" ht="13.8">
      <c r="A136" s="144" t="s">
        <v>72</v>
      </c>
      <c r="B136" s="23"/>
      <c r="C136" s="24"/>
      <c r="D136" s="25"/>
      <c r="E136" s="147">
        <v>211</v>
      </c>
      <c r="F136" s="150" t="s">
        <v>632</v>
      </c>
      <c r="G136" s="147" t="s">
        <v>102</v>
      </c>
      <c r="H136" s="26" t="s">
        <v>633</v>
      </c>
      <c r="I136" s="27">
        <v>487562011</v>
      </c>
      <c r="J136" s="26" t="s">
        <v>634</v>
      </c>
      <c r="K136" s="28" t="s">
        <v>635</v>
      </c>
    </row>
    <row r="137" spans="1:11" ht="13.8">
      <c r="A137" s="145"/>
      <c r="B137" s="29"/>
      <c r="C137" s="30"/>
      <c r="D137" s="31"/>
      <c r="E137" s="148"/>
      <c r="F137" s="151"/>
      <c r="G137" s="152"/>
      <c r="H137" s="33" t="s">
        <v>636</v>
      </c>
      <c r="I137" s="34" t="s">
        <v>635</v>
      </c>
      <c r="J137" s="33" t="s">
        <v>637</v>
      </c>
      <c r="K137" s="35" t="s">
        <v>635</v>
      </c>
    </row>
    <row r="138" spans="1:11" ht="41.4">
      <c r="A138" s="145"/>
      <c r="B138" s="29">
        <v>358.5</v>
      </c>
      <c r="C138" s="30">
        <v>59.75</v>
      </c>
      <c r="D138" s="31">
        <v>6</v>
      </c>
      <c r="E138" s="148"/>
      <c r="F138" s="153" t="s">
        <v>638</v>
      </c>
      <c r="G138" s="156" t="s">
        <v>103</v>
      </c>
      <c r="H138" s="36" t="s">
        <v>639</v>
      </c>
      <c r="I138" s="37" t="s">
        <v>635</v>
      </c>
      <c r="J138" s="33" t="s">
        <v>640</v>
      </c>
      <c r="K138" s="38" t="s">
        <v>494</v>
      </c>
    </row>
    <row r="139" spans="1:11" ht="13.8">
      <c r="A139" s="145"/>
      <c r="B139" s="29"/>
      <c r="C139" s="30"/>
      <c r="D139" s="31"/>
      <c r="E139" s="148"/>
      <c r="F139" s="154"/>
      <c r="G139" s="157"/>
      <c r="H139" s="33" t="s">
        <v>641</v>
      </c>
      <c r="I139" s="34" t="s">
        <v>635</v>
      </c>
      <c r="J139" s="140" t="s">
        <v>642</v>
      </c>
      <c r="K139" s="142" t="s">
        <v>635</v>
      </c>
    </row>
    <row r="140" spans="1:11" ht="14.4" thickBot="1">
      <c r="A140" s="146"/>
      <c r="B140" s="39"/>
      <c r="C140" s="40"/>
      <c r="D140" s="41"/>
      <c r="E140" s="149"/>
      <c r="F140" s="155"/>
      <c r="G140" s="158"/>
      <c r="H140" s="43" t="s">
        <v>643</v>
      </c>
      <c r="I140" s="44" t="s">
        <v>644</v>
      </c>
      <c r="J140" s="141"/>
      <c r="K140" s="143"/>
    </row>
    <row r="142" spans="1:11" ht="13.8" thickBot="1"/>
    <row r="143" spans="1:11" ht="13.8">
      <c r="A143" s="144" t="s">
        <v>72</v>
      </c>
      <c r="B143" s="23"/>
      <c r="C143" s="24"/>
      <c r="D143" s="25"/>
      <c r="E143" s="53"/>
      <c r="F143" s="150" t="s">
        <v>632</v>
      </c>
      <c r="G143" s="147" t="s">
        <v>308</v>
      </c>
      <c r="H143" s="26" t="s">
        <v>633</v>
      </c>
      <c r="I143" s="27">
        <v>487562402</v>
      </c>
      <c r="J143" s="26" t="s">
        <v>634</v>
      </c>
      <c r="K143" s="28" t="s">
        <v>635</v>
      </c>
    </row>
    <row r="144" spans="1:11" ht="13.8">
      <c r="A144" s="145"/>
      <c r="B144" s="29"/>
      <c r="C144" s="30"/>
      <c r="D144" s="31"/>
      <c r="E144" s="31"/>
      <c r="F144" s="151"/>
      <c r="G144" s="152"/>
      <c r="H144" s="33" t="s">
        <v>636</v>
      </c>
      <c r="I144" s="34" t="s">
        <v>635</v>
      </c>
      <c r="J144" s="33" t="s">
        <v>637</v>
      </c>
      <c r="K144" s="35" t="s">
        <v>635</v>
      </c>
    </row>
    <row r="145" spans="1:11" ht="41.4">
      <c r="A145" s="145"/>
      <c r="B145" s="29">
        <v>343.08</v>
      </c>
      <c r="C145" s="30">
        <v>28.59</v>
      </c>
      <c r="D145" s="31">
        <v>12</v>
      </c>
      <c r="E145" s="31">
        <v>262</v>
      </c>
      <c r="F145" s="153" t="s">
        <v>638</v>
      </c>
      <c r="G145" s="156" t="s">
        <v>309</v>
      </c>
      <c r="H145" s="36" t="s">
        <v>639</v>
      </c>
      <c r="I145" s="37" t="s">
        <v>635</v>
      </c>
      <c r="J145" s="33" t="s">
        <v>640</v>
      </c>
      <c r="K145" s="38" t="s">
        <v>500</v>
      </c>
    </row>
    <row r="146" spans="1:11" ht="13.8">
      <c r="A146" s="145"/>
      <c r="B146" s="29"/>
      <c r="C146" s="30"/>
      <c r="D146" s="31"/>
      <c r="E146" s="31"/>
      <c r="F146" s="154"/>
      <c r="G146" s="157"/>
      <c r="H146" s="33" t="s">
        <v>641</v>
      </c>
      <c r="I146" s="34" t="s">
        <v>635</v>
      </c>
      <c r="J146" s="140" t="s">
        <v>642</v>
      </c>
      <c r="K146" s="142" t="s">
        <v>635</v>
      </c>
    </row>
    <row r="147" spans="1:11" ht="14.4" thickBot="1">
      <c r="A147" s="146"/>
      <c r="B147" s="39"/>
      <c r="C147" s="40"/>
      <c r="D147" s="41"/>
      <c r="E147" s="59"/>
      <c r="F147" s="155"/>
      <c r="G147" s="158"/>
      <c r="H147" s="43" t="s">
        <v>643</v>
      </c>
      <c r="I147" s="44" t="s">
        <v>644</v>
      </c>
      <c r="J147" s="141"/>
      <c r="K147" s="143"/>
    </row>
    <row r="148" spans="1:11" ht="13.8" thickBot="1"/>
    <row r="149" spans="1:11" ht="13.8">
      <c r="A149" s="144" t="s">
        <v>72</v>
      </c>
      <c r="B149" s="23"/>
      <c r="C149" s="24"/>
      <c r="D149" s="25"/>
      <c r="E149" s="147">
        <v>233</v>
      </c>
      <c r="F149" s="150" t="s">
        <v>632</v>
      </c>
      <c r="G149" s="147" t="s">
        <v>502</v>
      </c>
      <c r="H149" s="26" t="s">
        <v>633</v>
      </c>
      <c r="I149" s="27">
        <v>487562534</v>
      </c>
      <c r="J149" s="26" t="s">
        <v>634</v>
      </c>
      <c r="K149" s="28" t="s">
        <v>635</v>
      </c>
    </row>
    <row r="150" spans="1:11" ht="13.8">
      <c r="A150" s="145"/>
      <c r="B150" s="29"/>
      <c r="C150" s="30"/>
      <c r="D150" s="31"/>
      <c r="E150" s="148"/>
      <c r="F150" s="151"/>
      <c r="G150" s="152"/>
      <c r="H150" s="33" t="s">
        <v>636</v>
      </c>
      <c r="I150" s="34" t="s">
        <v>635</v>
      </c>
      <c r="J150" s="33" t="s">
        <v>637</v>
      </c>
      <c r="K150" s="35" t="s">
        <v>635</v>
      </c>
    </row>
    <row r="151" spans="1:11" ht="41.4">
      <c r="A151" s="145"/>
      <c r="B151" s="29">
        <v>120</v>
      </c>
      <c r="C151" s="30">
        <v>120</v>
      </c>
      <c r="D151" s="31">
        <v>1</v>
      </c>
      <c r="E151" s="148"/>
      <c r="F151" s="153" t="s">
        <v>638</v>
      </c>
      <c r="G151" s="156" t="s">
        <v>503</v>
      </c>
      <c r="H151" s="36" t="s">
        <v>639</v>
      </c>
      <c r="I151" s="37" t="s">
        <v>635</v>
      </c>
      <c r="J151" s="33" t="s">
        <v>640</v>
      </c>
      <c r="K151" s="38" t="s">
        <v>501</v>
      </c>
    </row>
    <row r="152" spans="1:11" ht="13.8">
      <c r="A152" s="145"/>
      <c r="B152" s="29"/>
      <c r="C152" s="30"/>
      <c r="D152" s="31"/>
      <c r="E152" s="148"/>
      <c r="F152" s="154"/>
      <c r="G152" s="157"/>
      <c r="H152" s="33" t="s">
        <v>641</v>
      </c>
      <c r="I152" s="34" t="s">
        <v>635</v>
      </c>
      <c r="J152" s="140" t="s">
        <v>642</v>
      </c>
      <c r="K152" s="142" t="s">
        <v>635</v>
      </c>
    </row>
    <row r="153" spans="1:11" ht="14.4" thickBot="1">
      <c r="A153" s="146"/>
      <c r="B153" s="39"/>
      <c r="C153" s="40"/>
      <c r="D153" s="41"/>
      <c r="E153" s="149"/>
      <c r="F153" s="155"/>
      <c r="G153" s="158"/>
      <c r="H153" s="43" t="s">
        <v>643</v>
      </c>
      <c r="I153" s="44" t="s">
        <v>644</v>
      </c>
      <c r="J153" s="141"/>
      <c r="K153" s="143"/>
    </row>
    <row r="154" spans="1:11" ht="13.8" thickBot="1"/>
    <row r="155" spans="1:11" ht="13.8">
      <c r="A155" s="144" t="s">
        <v>18</v>
      </c>
      <c r="B155" s="23"/>
      <c r="C155" s="24"/>
      <c r="D155" s="25"/>
      <c r="E155" s="147">
        <v>189</v>
      </c>
      <c r="F155" s="150" t="s">
        <v>632</v>
      </c>
      <c r="G155" s="147" t="s">
        <v>521</v>
      </c>
      <c r="H155" s="26" t="s">
        <v>633</v>
      </c>
      <c r="I155" s="27">
        <v>487933745</v>
      </c>
      <c r="J155" s="26" t="s">
        <v>634</v>
      </c>
      <c r="K155" s="28" t="s">
        <v>635</v>
      </c>
    </row>
    <row r="156" spans="1:11" ht="13.8">
      <c r="A156" s="145"/>
      <c r="B156" s="29"/>
      <c r="C156" s="30"/>
      <c r="D156" s="31"/>
      <c r="E156" s="148"/>
      <c r="F156" s="151"/>
      <c r="G156" s="152"/>
      <c r="H156" s="33" t="s">
        <v>636</v>
      </c>
      <c r="I156" s="34" t="s">
        <v>635</v>
      </c>
      <c r="J156" s="33" t="s">
        <v>637</v>
      </c>
      <c r="K156" s="35" t="s">
        <v>635</v>
      </c>
    </row>
    <row r="157" spans="1:11" ht="41.4">
      <c r="A157" s="145"/>
      <c r="B157" s="29">
        <v>39800</v>
      </c>
      <c r="C157" s="30">
        <v>39800</v>
      </c>
      <c r="D157" s="31">
        <v>1</v>
      </c>
      <c r="E157" s="148"/>
      <c r="F157" s="153" t="s">
        <v>638</v>
      </c>
      <c r="G157" s="156" t="s">
        <v>522</v>
      </c>
      <c r="H157" s="36" t="s">
        <v>639</v>
      </c>
      <c r="I157" s="37" t="s">
        <v>635</v>
      </c>
      <c r="J157" s="33" t="s">
        <v>640</v>
      </c>
      <c r="K157" s="38" t="s">
        <v>519</v>
      </c>
    </row>
    <row r="158" spans="1:11" ht="13.8">
      <c r="A158" s="145"/>
      <c r="B158" s="29"/>
      <c r="C158" s="30"/>
      <c r="D158" s="31"/>
      <c r="E158" s="148"/>
      <c r="F158" s="154"/>
      <c r="G158" s="157"/>
      <c r="H158" s="33" t="s">
        <v>641</v>
      </c>
      <c r="I158" s="34" t="s">
        <v>635</v>
      </c>
      <c r="J158" s="140" t="s">
        <v>642</v>
      </c>
      <c r="K158" s="142" t="s">
        <v>635</v>
      </c>
    </row>
    <row r="159" spans="1:11" ht="14.4" thickBot="1">
      <c r="A159" s="146"/>
      <c r="B159" s="39"/>
      <c r="C159" s="40"/>
      <c r="D159" s="41"/>
      <c r="E159" s="149"/>
      <c r="F159" s="155"/>
      <c r="G159" s="158"/>
      <c r="H159" s="43" t="s">
        <v>643</v>
      </c>
      <c r="I159" s="44" t="s">
        <v>644</v>
      </c>
      <c r="J159" s="141"/>
      <c r="K159" s="143"/>
    </row>
    <row r="160" spans="1:11" ht="13.8" thickBot="1"/>
    <row r="161" spans="1:11" ht="13.8">
      <c r="A161" s="144" t="s">
        <v>18</v>
      </c>
      <c r="B161" s="23"/>
      <c r="C161" s="24"/>
      <c r="D161" s="25"/>
      <c r="E161" s="147">
        <v>112</v>
      </c>
      <c r="F161" s="150" t="s">
        <v>632</v>
      </c>
      <c r="G161" s="147" t="s">
        <v>534</v>
      </c>
      <c r="H161" s="26" t="s">
        <v>633</v>
      </c>
      <c r="I161" s="27">
        <v>488115019</v>
      </c>
      <c r="J161" s="26" t="s">
        <v>634</v>
      </c>
      <c r="K161" s="28" t="s">
        <v>635</v>
      </c>
    </row>
    <row r="162" spans="1:11" ht="15" customHeight="1">
      <c r="A162" s="145"/>
      <c r="B162" s="30"/>
      <c r="C162" s="30"/>
      <c r="D162" s="31"/>
      <c r="E162" s="148"/>
      <c r="F162" s="151"/>
      <c r="G162" s="152"/>
      <c r="H162" s="33" t="s">
        <v>636</v>
      </c>
      <c r="I162" s="34" t="s">
        <v>635</v>
      </c>
      <c r="J162" s="33" t="s">
        <v>637</v>
      </c>
      <c r="K162" s="35" t="s">
        <v>635</v>
      </c>
    </row>
    <row r="163" spans="1:11" ht="41.4">
      <c r="A163" s="145"/>
      <c r="B163" s="30">
        <v>150</v>
      </c>
      <c r="C163" s="30">
        <v>150</v>
      </c>
      <c r="D163" s="31">
        <v>1</v>
      </c>
      <c r="E163" s="148"/>
      <c r="F163" s="153" t="s">
        <v>638</v>
      </c>
      <c r="G163" s="156" t="s">
        <v>535</v>
      </c>
      <c r="H163" s="36" t="s">
        <v>639</v>
      </c>
      <c r="I163" s="37" t="s">
        <v>635</v>
      </c>
      <c r="J163" s="33" t="s">
        <v>640</v>
      </c>
      <c r="K163" s="38" t="s">
        <v>533</v>
      </c>
    </row>
    <row r="164" spans="1:11" ht="15" customHeight="1">
      <c r="A164" s="145"/>
      <c r="B164" s="29"/>
      <c r="C164" s="72"/>
      <c r="D164" s="31"/>
      <c r="E164" s="148"/>
      <c r="F164" s="154"/>
      <c r="G164" s="157"/>
      <c r="H164" s="33" t="s">
        <v>641</v>
      </c>
      <c r="I164" s="34" t="s">
        <v>635</v>
      </c>
      <c r="J164" s="140" t="s">
        <v>642</v>
      </c>
      <c r="K164" s="142" t="s">
        <v>635</v>
      </c>
    </row>
    <row r="165" spans="1:11" ht="15.75" customHeight="1" thickBot="1">
      <c r="A165" s="146"/>
      <c r="B165" s="39"/>
      <c r="C165" s="40"/>
      <c r="D165" s="41"/>
      <c r="E165" s="149"/>
      <c r="F165" s="155"/>
      <c r="G165" s="158"/>
      <c r="H165" s="43" t="s">
        <v>643</v>
      </c>
      <c r="I165" s="44" t="s">
        <v>644</v>
      </c>
      <c r="J165" s="141"/>
      <c r="K165" s="143"/>
    </row>
    <row r="166" spans="1:11" ht="13.8" thickBot="1"/>
    <row r="167" spans="1:11" ht="13.8">
      <c r="A167" s="144" t="s">
        <v>72</v>
      </c>
      <c r="B167" s="23"/>
      <c r="C167" s="24"/>
      <c r="D167" s="25"/>
      <c r="E167" s="25"/>
      <c r="F167" s="150" t="s">
        <v>632</v>
      </c>
      <c r="G167" s="147" t="s">
        <v>365</v>
      </c>
      <c r="H167" s="26" t="s">
        <v>633</v>
      </c>
      <c r="I167" s="27">
        <v>488115620</v>
      </c>
      <c r="J167" s="26" t="s">
        <v>634</v>
      </c>
      <c r="K167" s="28" t="s">
        <v>635</v>
      </c>
    </row>
    <row r="168" spans="1:11" ht="13.8">
      <c r="A168" s="145"/>
      <c r="B168" s="29"/>
      <c r="C168" s="30"/>
      <c r="D168" s="31"/>
      <c r="E168" s="31"/>
      <c r="F168" s="151"/>
      <c r="G168" s="152"/>
      <c r="H168" s="33" t="s">
        <v>636</v>
      </c>
      <c r="I168" s="34" t="s">
        <v>635</v>
      </c>
      <c r="J168" s="33" t="s">
        <v>637</v>
      </c>
      <c r="K168" s="35" t="s">
        <v>635</v>
      </c>
    </row>
    <row r="169" spans="1:11" ht="71.25" customHeight="1">
      <c r="A169" s="145"/>
      <c r="B169" s="29">
        <v>20</v>
      </c>
      <c r="C169" s="30">
        <v>20</v>
      </c>
      <c r="D169" s="61">
        <v>1</v>
      </c>
      <c r="E169" s="31">
        <v>211</v>
      </c>
      <c r="F169" s="153" t="s">
        <v>638</v>
      </c>
      <c r="G169" s="156" t="s">
        <v>366</v>
      </c>
      <c r="H169" s="36" t="s">
        <v>639</v>
      </c>
      <c r="I169" s="37" t="s">
        <v>635</v>
      </c>
      <c r="J169" s="33" t="s">
        <v>640</v>
      </c>
      <c r="K169" s="38" t="s">
        <v>536</v>
      </c>
    </row>
    <row r="170" spans="1:11" ht="13.8">
      <c r="A170" s="145"/>
      <c r="B170" s="29"/>
      <c r="C170" s="30"/>
      <c r="D170" s="31"/>
      <c r="E170" s="31"/>
      <c r="F170" s="154"/>
      <c r="G170" s="157"/>
      <c r="H170" s="33" t="s">
        <v>641</v>
      </c>
      <c r="I170" s="34" t="s">
        <v>635</v>
      </c>
      <c r="J170" s="140" t="s">
        <v>642</v>
      </c>
      <c r="K170" s="142" t="s">
        <v>635</v>
      </c>
    </row>
    <row r="171" spans="1:11" ht="14.4" thickBot="1">
      <c r="A171" s="146"/>
      <c r="B171" s="39"/>
      <c r="C171" s="40"/>
      <c r="D171" s="41"/>
      <c r="E171" s="41"/>
      <c r="F171" s="155"/>
      <c r="G171" s="158"/>
      <c r="H171" s="43" t="s">
        <v>643</v>
      </c>
      <c r="I171" s="44" t="s">
        <v>644</v>
      </c>
      <c r="J171" s="141"/>
      <c r="K171" s="143"/>
    </row>
    <row r="172" spans="1:11" ht="13.8" thickBot="1"/>
    <row r="173" spans="1:11" ht="13.8">
      <c r="A173" s="144" t="s">
        <v>72</v>
      </c>
      <c r="B173" s="23"/>
      <c r="C173" s="24"/>
      <c r="D173" s="25"/>
      <c r="E173" s="147">
        <v>262</v>
      </c>
      <c r="F173" s="150" t="s">
        <v>632</v>
      </c>
      <c r="G173" s="147" t="s">
        <v>105</v>
      </c>
      <c r="H173" s="26" t="s">
        <v>633</v>
      </c>
      <c r="I173" s="27">
        <v>488121035</v>
      </c>
      <c r="J173" s="26" t="s">
        <v>634</v>
      </c>
      <c r="K173" s="28" t="s">
        <v>635</v>
      </c>
    </row>
    <row r="174" spans="1:11" ht="13.8">
      <c r="A174" s="145"/>
      <c r="B174" s="29"/>
      <c r="C174" s="30"/>
      <c r="D174" s="31"/>
      <c r="E174" s="148"/>
      <c r="F174" s="151"/>
      <c r="G174" s="152"/>
      <c r="H174" s="33" t="s">
        <v>636</v>
      </c>
      <c r="I174" s="34" t="s">
        <v>635</v>
      </c>
      <c r="J174" s="33" t="s">
        <v>637</v>
      </c>
      <c r="K174" s="35" t="s">
        <v>635</v>
      </c>
    </row>
    <row r="175" spans="1:11" ht="41.4">
      <c r="A175" s="145"/>
      <c r="B175" s="29">
        <v>250</v>
      </c>
      <c r="C175" s="30">
        <v>28.39</v>
      </c>
      <c r="D175" s="47">
        <v>8.81</v>
      </c>
      <c r="E175" s="148"/>
      <c r="F175" s="153" t="s">
        <v>638</v>
      </c>
      <c r="G175" s="156" t="s">
        <v>106</v>
      </c>
      <c r="H175" s="36" t="s">
        <v>639</v>
      </c>
      <c r="I175" s="37" t="s">
        <v>635</v>
      </c>
      <c r="J175" s="33" t="s">
        <v>640</v>
      </c>
      <c r="K175" s="38" t="s">
        <v>542</v>
      </c>
    </row>
    <row r="176" spans="1:11" ht="13.8">
      <c r="A176" s="145"/>
      <c r="B176" s="29"/>
      <c r="C176" s="30"/>
      <c r="D176" s="31"/>
      <c r="E176" s="148"/>
      <c r="F176" s="154"/>
      <c r="G176" s="157"/>
      <c r="H176" s="33" t="s">
        <v>641</v>
      </c>
      <c r="I176" s="34" t="s">
        <v>635</v>
      </c>
      <c r="J176" s="140" t="s">
        <v>642</v>
      </c>
      <c r="K176" s="142" t="s">
        <v>635</v>
      </c>
    </row>
    <row r="177" spans="1:11" ht="14.4" thickBot="1">
      <c r="A177" s="146"/>
      <c r="B177" s="39"/>
      <c r="C177" s="40"/>
      <c r="D177" s="41"/>
      <c r="E177" s="149"/>
      <c r="F177" s="155"/>
      <c r="G177" s="158"/>
      <c r="H177" s="43" t="s">
        <v>643</v>
      </c>
      <c r="I177" s="44" t="s">
        <v>644</v>
      </c>
      <c r="J177" s="141"/>
      <c r="K177" s="143"/>
    </row>
    <row r="178" spans="1:11" ht="13.8" thickBot="1"/>
    <row r="179" spans="1:11" ht="13.8">
      <c r="A179" s="144" t="s">
        <v>72</v>
      </c>
      <c r="B179" s="23"/>
      <c r="C179" s="24"/>
      <c r="D179" s="25"/>
      <c r="E179" s="147">
        <v>274</v>
      </c>
      <c r="F179" s="150" t="s">
        <v>632</v>
      </c>
      <c r="G179" s="147" t="s">
        <v>261</v>
      </c>
      <c r="H179" s="26" t="s">
        <v>633</v>
      </c>
      <c r="I179" s="27">
        <v>487410203</v>
      </c>
      <c r="J179" s="26" t="s">
        <v>634</v>
      </c>
      <c r="K179" s="28" t="s">
        <v>635</v>
      </c>
    </row>
    <row r="180" spans="1:11" ht="13.8">
      <c r="A180" s="145"/>
      <c r="B180" s="29"/>
      <c r="C180" s="30"/>
      <c r="D180" s="31"/>
      <c r="E180" s="148"/>
      <c r="F180" s="151"/>
      <c r="G180" s="152"/>
      <c r="H180" s="33" t="s">
        <v>636</v>
      </c>
      <c r="I180" s="34" t="s">
        <v>635</v>
      </c>
      <c r="J180" s="33" t="s">
        <v>637</v>
      </c>
      <c r="K180" s="35" t="s">
        <v>635</v>
      </c>
    </row>
    <row r="181" spans="1:11" ht="55.2">
      <c r="A181" s="145"/>
      <c r="B181" s="29">
        <v>174.65</v>
      </c>
      <c r="C181" s="30"/>
      <c r="D181" s="31">
        <v>1</v>
      </c>
      <c r="E181" s="148"/>
      <c r="F181" s="153" t="s">
        <v>638</v>
      </c>
      <c r="G181" s="156" t="s">
        <v>262</v>
      </c>
      <c r="H181" s="36" t="s">
        <v>639</v>
      </c>
      <c r="I181" s="37" t="s">
        <v>635</v>
      </c>
      <c r="J181" s="33" t="s">
        <v>640</v>
      </c>
      <c r="K181" s="38" t="s">
        <v>487</v>
      </c>
    </row>
    <row r="182" spans="1:11" ht="13.8">
      <c r="A182" s="145"/>
      <c r="B182" s="29"/>
      <c r="C182" s="30"/>
      <c r="D182" s="31"/>
      <c r="E182" s="148"/>
      <c r="F182" s="154"/>
      <c r="G182" s="157"/>
      <c r="H182" s="33" t="s">
        <v>641</v>
      </c>
      <c r="I182" s="34" t="s">
        <v>635</v>
      </c>
      <c r="J182" s="140" t="s">
        <v>642</v>
      </c>
      <c r="K182" s="142" t="s">
        <v>635</v>
      </c>
    </row>
    <row r="183" spans="1:11" ht="14.4" thickBot="1">
      <c r="A183" s="146"/>
      <c r="B183" s="39"/>
      <c r="C183" s="40"/>
      <c r="D183" s="41"/>
      <c r="E183" s="149"/>
      <c r="F183" s="155"/>
      <c r="G183" s="158"/>
      <c r="H183" s="43" t="s">
        <v>643</v>
      </c>
      <c r="I183" s="44" t="s">
        <v>644</v>
      </c>
      <c r="J183" s="141"/>
      <c r="K183" s="143"/>
    </row>
    <row r="184" spans="1:11" ht="13.8" thickBot="1"/>
    <row r="185" spans="1:11" ht="13.8">
      <c r="A185" s="144" t="s">
        <v>72</v>
      </c>
      <c r="B185" s="24"/>
      <c r="C185" s="24"/>
      <c r="D185" s="25"/>
      <c r="E185" s="25"/>
      <c r="F185" s="150" t="s">
        <v>632</v>
      </c>
      <c r="G185" s="147" t="s">
        <v>95</v>
      </c>
      <c r="H185" s="26" t="s">
        <v>633</v>
      </c>
      <c r="I185" s="27">
        <v>487562046</v>
      </c>
      <c r="J185" s="26" t="s">
        <v>634</v>
      </c>
      <c r="K185" s="28" t="s">
        <v>635</v>
      </c>
    </row>
    <row r="186" spans="1:11" ht="13.8">
      <c r="A186" s="145"/>
      <c r="B186" s="30"/>
      <c r="C186" s="30"/>
      <c r="D186" s="31"/>
      <c r="E186" s="31"/>
      <c r="F186" s="151"/>
      <c r="G186" s="152"/>
      <c r="H186" s="33" t="s">
        <v>636</v>
      </c>
      <c r="I186" s="34" t="s">
        <v>635</v>
      </c>
      <c r="J186" s="33" t="s">
        <v>637</v>
      </c>
      <c r="K186" s="35" t="s">
        <v>635</v>
      </c>
    </row>
    <row r="187" spans="1:11" ht="41.4">
      <c r="A187" s="145"/>
      <c r="B187" s="30">
        <v>28</v>
      </c>
      <c r="C187" s="30">
        <f>+B187/D187</f>
        <v>14</v>
      </c>
      <c r="D187" s="31">
        <v>2</v>
      </c>
      <c r="E187" s="31">
        <v>211</v>
      </c>
      <c r="F187" s="153" t="s">
        <v>638</v>
      </c>
      <c r="G187" s="156" t="s">
        <v>96</v>
      </c>
      <c r="H187" s="36" t="s">
        <v>639</v>
      </c>
      <c r="I187" s="37" t="s">
        <v>635</v>
      </c>
      <c r="J187" s="33" t="s">
        <v>640</v>
      </c>
      <c r="K187" s="38" t="s">
        <v>495</v>
      </c>
    </row>
    <row r="188" spans="1:11" ht="13.8">
      <c r="A188" s="145"/>
      <c r="B188" s="30"/>
      <c r="C188" s="30"/>
      <c r="D188" s="31"/>
      <c r="E188" s="31"/>
      <c r="F188" s="154"/>
      <c r="G188" s="157"/>
      <c r="H188" s="33" t="s">
        <v>641</v>
      </c>
      <c r="I188" s="34" t="s">
        <v>635</v>
      </c>
      <c r="J188" s="140" t="s">
        <v>642</v>
      </c>
      <c r="K188" s="142" t="s">
        <v>635</v>
      </c>
    </row>
    <row r="189" spans="1:11" ht="14.4" thickBot="1">
      <c r="A189" s="146"/>
      <c r="B189" s="39"/>
      <c r="C189" s="40"/>
      <c r="D189" s="41"/>
      <c r="E189" s="59"/>
      <c r="F189" s="155"/>
      <c r="G189" s="158"/>
      <c r="H189" s="43" t="s">
        <v>643</v>
      </c>
      <c r="I189" s="44" t="s">
        <v>644</v>
      </c>
      <c r="J189" s="141"/>
      <c r="K189" s="143"/>
    </row>
    <row r="190" spans="1:11" ht="13.8" thickBot="1"/>
    <row r="191" spans="1:11" ht="13.8">
      <c r="A191" s="144" t="s">
        <v>72</v>
      </c>
      <c r="B191" s="23">
        <v>57</v>
      </c>
      <c r="C191" s="24">
        <v>19</v>
      </c>
      <c r="D191" s="25">
        <v>3</v>
      </c>
      <c r="E191" s="25">
        <v>243</v>
      </c>
      <c r="F191" s="150" t="s">
        <v>632</v>
      </c>
      <c r="G191" s="147" t="s">
        <v>265</v>
      </c>
      <c r="H191" s="26" t="s">
        <v>633</v>
      </c>
      <c r="I191" s="27">
        <v>487562747</v>
      </c>
      <c r="J191" s="26" t="s">
        <v>634</v>
      </c>
      <c r="K191" s="28" t="s">
        <v>635</v>
      </c>
    </row>
    <row r="192" spans="1:11" ht="13.8">
      <c r="A192" s="145"/>
      <c r="B192" s="29">
        <v>43.5</v>
      </c>
      <c r="C192" s="30">
        <v>43.5</v>
      </c>
      <c r="D192" s="31">
        <v>1</v>
      </c>
      <c r="E192" s="31">
        <v>261</v>
      </c>
      <c r="F192" s="151"/>
      <c r="G192" s="152"/>
      <c r="H192" s="33" t="s">
        <v>636</v>
      </c>
      <c r="I192" s="34" t="s">
        <v>635</v>
      </c>
      <c r="J192" s="33" t="s">
        <v>637</v>
      </c>
      <c r="K192" s="35" t="s">
        <v>635</v>
      </c>
    </row>
    <row r="193" spans="1:11" ht="27.6">
      <c r="A193" s="145"/>
      <c r="B193" s="29">
        <v>100</v>
      </c>
      <c r="C193" s="30">
        <v>100</v>
      </c>
      <c r="D193" s="31">
        <v>1</v>
      </c>
      <c r="E193" s="31">
        <v>267</v>
      </c>
      <c r="F193" s="153" t="s">
        <v>638</v>
      </c>
      <c r="G193" s="156" t="s">
        <v>266</v>
      </c>
      <c r="H193" s="36" t="s">
        <v>639</v>
      </c>
      <c r="I193" s="37" t="s">
        <v>635</v>
      </c>
      <c r="J193" s="33" t="s">
        <v>640</v>
      </c>
      <c r="K193" s="38" t="s">
        <v>504</v>
      </c>
    </row>
    <row r="194" spans="1:11" ht="13.8">
      <c r="A194" s="145"/>
      <c r="B194" s="29">
        <v>115</v>
      </c>
      <c r="C194" s="30">
        <v>115</v>
      </c>
      <c r="D194" s="31">
        <v>1</v>
      </c>
      <c r="E194" s="31">
        <v>267</v>
      </c>
      <c r="F194" s="154"/>
      <c r="G194" s="157"/>
      <c r="H194" s="33" t="s">
        <v>641</v>
      </c>
      <c r="I194" s="34" t="s">
        <v>635</v>
      </c>
      <c r="J194" s="140" t="s">
        <v>642</v>
      </c>
      <c r="K194" s="142" t="s">
        <v>635</v>
      </c>
    </row>
    <row r="195" spans="1:11" ht="14.4" thickBot="1">
      <c r="A195" s="146"/>
      <c r="B195" s="39">
        <v>4.01</v>
      </c>
      <c r="C195" s="40">
        <v>4.01</v>
      </c>
      <c r="D195" s="41">
        <v>1</v>
      </c>
      <c r="E195" s="41">
        <v>299</v>
      </c>
      <c r="F195" s="155"/>
      <c r="G195" s="158"/>
      <c r="H195" s="43" t="s">
        <v>643</v>
      </c>
      <c r="I195" s="44" t="s">
        <v>644</v>
      </c>
      <c r="J195" s="141"/>
      <c r="K195" s="143"/>
    </row>
    <row r="196" spans="1:11" ht="13.8" thickBot="1">
      <c r="E196" s="60"/>
    </row>
    <row r="197" spans="1:11" ht="13.8">
      <c r="A197" s="144" t="s">
        <v>72</v>
      </c>
      <c r="B197" s="23"/>
      <c r="C197" s="24"/>
      <c r="D197" s="25"/>
      <c r="E197" s="147">
        <v>323</v>
      </c>
      <c r="F197" s="150" t="s">
        <v>632</v>
      </c>
      <c r="G197" s="147" t="s">
        <v>213</v>
      </c>
      <c r="H197" s="26" t="s">
        <v>633</v>
      </c>
      <c r="I197" s="27">
        <v>487953045</v>
      </c>
      <c r="J197" s="26" t="s">
        <v>634</v>
      </c>
      <c r="K197" s="28" t="s">
        <v>635</v>
      </c>
    </row>
    <row r="198" spans="1:11" ht="13.8">
      <c r="A198" s="145"/>
      <c r="B198" s="29"/>
      <c r="C198" s="30"/>
      <c r="D198" s="31"/>
      <c r="E198" s="148"/>
      <c r="F198" s="151"/>
      <c r="G198" s="152"/>
      <c r="H198" s="33" t="s">
        <v>636</v>
      </c>
      <c r="I198" s="34" t="s">
        <v>635</v>
      </c>
      <c r="J198" s="33" t="s">
        <v>637</v>
      </c>
      <c r="K198" s="35" t="s">
        <v>635</v>
      </c>
    </row>
    <row r="199" spans="1:11" ht="41.4">
      <c r="A199" s="145"/>
      <c r="B199" s="29">
        <v>180.49</v>
      </c>
      <c r="C199" s="30">
        <v>180.49</v>
      </c>
      <c r="D199" s="31">
        <v>1</v>
      </c>
      <c r="E199" s="148"/>
      <c r="F199" s="153" t="s">
        <v>638</v>
      </c>
      <c r="G199" s="156" t="s">
        <v>214</v>
      </c>
      <c r="H199" s="36" t="s">
        <v>639</v>
      </c>
      <c r="I199" s="37" t="s">
        <v>635</v>
      </c>
      <c r="J199" s="33" t="s">
        <v>640</v>
      </c>
      <c r="K199" s="38" t="s">
        <v>523</v>
      </c>
    </row>
    <row r="200" spans="1:11" ht="13.8">
      <c r="A200" s="145"/>
      <c r="B200" s="29"/>
      <c r="C200" s="30"/>
      <c r="D200" s="31"/>
      <c r="E200" s="148"/>
      <c r="F200" s="154"/>
      <c r="G200" s="157"/>
      <c r="H200" s="33" t="s">
        <v>641</v>
      </c>
      <c r="I200" s="34" t="s">
        <v>635</v>
      </c>
      <c r="J200" s="140" t="s">
        <v>642</v>
      </c>
      <c r="K200" s="142" t="s">
        <v>635</v>
      </c>
    </row>
    <row r="201" spans="1:11" ht="14.4" thickBot="1">
      <c r="A201" s="146"/>
      <c r="B201" s="39"/>
      <c r="C201" s="40"/>
      <c r="D201" s="41"/>
      <c r="E201" s="149"/>
      <c r="F201" s="155"/>
      <c r="G201" s="158"/>
      <c r="H201" s="43" t="s">
        <v>643</v>
      </c>
      <c r="I201" s="44" t="s">
        <v>644</v>
      </c>
      <c r="J201" s="141"/>
      <c r="K201" s="143"/>
    </row>
    <row r="202" spans="1:11" ht="13.8" thickBot="1">
      <c r="E202" s="60"/>
    </row>
    <row r="203" spans="1:11" ht="13.8">
      <c r="A203" s="144" t="s">
        <v>72</v>
      </c>
      <c r="B203" s="23"/>
      <c r="C203" s="24"/>
      <c r="D203" s="25"/>
      <c r="E203" s="25"/>
      <c r="F203" s="150" t="s">
        <v>632</v>
      </c>
      <c r="G203" s="147" t="s">
        <v>271</v>
      </c>
      <c r="H203" s="26" t="s">
        <v>633</v>
      </c>
      <c r="I203" s="27">
        <v>488112354</v>
      </c>
      <c r="J203" s="26" t="s">
        <v>634</v>
      </c>
      <c r="K203" s="28" t="s">
        <v>635</v>
      </c>
    </row>
    <row r="204" spans="1:11" ht="13.8">
      <c r="A204" s="145"/>
      <c r="B204" s="29"/>
      <c r="C204" s="30"/>
      <c r="D204" s="31"/>
      <c r="E204" s="31"/>
      <c r="F204" s="151"/>
      <c r="G204" s="152"/>
      <c r="H204" s="33" t="s">
        <v>636</v>
      </c>
      <c r="I204" s="34" t="s">
        <v>635</v>
      </c>
      <c r="J204" s="33" t="s">
        <v>637</v>
      </c>
      <c r="K204" s="35" t="s">
        <v>635</v>
      </c>
    </row>
    <row r="205" spans="1:11" ht="41.4">
      <c r="A205" s="145"/>
      <c r="B205" s="29">
        <v>465.38</v>
      </c>
      <c r="C205" s="63">
        <v>1.0975999999999999</v>
      </c>
      <c r="D205" s="31">
        <v>424</v>
      </c>
      <c r="E205" s="31">
        <v>266</v>
      </c>
      <c r="F205" s="153" t="s">
        <v>638</v>
      </c>
      <c r="G205" s="156" t="s">
        <v>272</v>
      </c>
      <c r="H205" s="36" t="s">
        <v>639</v>
      </c>
      <c r="I205" s="37" t="s">
        <v>635</v>
      </c>
      <c r="J205" s="33" t="s">
        <v>640</v>
      </c>
      <c r="K205" s="38" t="s">
        <v>531</v>
      </c>
    </row>
    <row r="206" spans="1:11" ht="13.8">
      <c r="A206" s="145"/>
      <c r="B206" s="29"/>
      <c r="C206" s="30"/>
      <c r="D206" s="31"/>
      <c r="E206" s="31"/>
      <c r="F206" s="154"/>
      <c r="G206" s="157"/>
      <c r="H206" s="33" t="s">
        <v>641</v>
      </c>
      <c r="I206" s="34" t="s">
        <v>635</v>
      </c>
      <c r="J206" s="140" t="s">
        <v>642</v>
      </c>
      <c r="K206" s="142" t="s">
        <v>635</v>
      </c>
    </row>
    <row r="207" spans="1:11" ht="14.4" thickBot="1">
      <c r="A207" s="146"/>
      <c r="B207" s="39"/>
      <c r="C207" s="40"/>
      <c r="D207" s="41"/>
      <c r="E207" s="59"/>
      <c r="F207" s="155"/>
      <c r="G207" s="158"/>
      <c r="H207" s="43" t="s">
        <v>643</v>
      </c>
      <c r="I207" s="44" t="s">
        <v>644</v>
      </c>
      <c r="J207" s="141"/>
      <c r="K207" s="143"/>
    </row>
    <row r="208" spans="1:11">
      <c r="E208" s="60"/>
    </row>
    <row r="209" spans="1:11" ht="13.8" thickBot="1">
      <c r="E209" s="60"/>
    </row>
    <row r="210" spans="1:11" ht="13.8">
      <c r="A210" s="144" t="s">
        <v>72</v>
      </c>
      <c r="B210" s="23"/>
      <c r="C210" s="24"/>
      <c r="D210" s="25"/>
      <c r="E210" s="147">
        <v>262</v>
      </c>
      <c r="F210" s="150" t="s">
        <v>632</v>
      </c>
      <c r="G210" s="147" t="s">
        <v>277</v>
      </c>
      <c r="H210" s="26" t="s">
        <v>633</v>
      </c>
      <c r="I210" s="27">
        <v>488117070</v>
      </c>
      <c r="J210" s="26" t="s">
        <v>634</v>
      </c>
      <c r="K210" s="28" t="s">
        <v>635</v>
      </c>
    </row>
    <row r="211" spans="1:11" ht="13.8">
      <c r="A211" s="145"/>
      <c r="B211" s="29"/>
      <c r="C211" s="30"/>
      <c r="D211" s="31"/>
      <c r="E211" s="148"/>
      <c r="F211" s="151"/>
      <c r="G211" s="152"/>
      <c r="H211" s="33" t="s">
        <v>636</v>
      </c>
      <c r="I211" s="34" t="s">
        <v>635</v>
      </c>
      <c r="J211" s="33" t="s">
        <v>637</v>
      </c>
      <c r="K211" s="35" t="s">
        <v>635</v>
      </c>
    </row>
    <row r="212" spans="1:11" ht="55.2">
      <c r="A212" s="145"/>
      <c r="B212" s="29">
        <v>120</v>
      </c>
      <c r="C212" s="30">
        <v>120</v>
      </c>
      <c r="D212" s="31">
        <v>1</v>
      </c>
      <c r="E212" s="148"/>
      <c r="F212" s="153" t="s">
        <v>638</v>
      </c>
      <c r="G212" s="156" t="s">
        <v>278</v>
      </c>
      <c r="H212" s="36" t="s">
        <v>639</v>
      </c>
      <c r="I212" s="37" t="s">
        <v>635</v>
      </c>
      <c r="J212" s="33" t="s">
        <v>640</v>
      </c>
      <c r="K212" s="38" t="s">
        <v>538</v>
      </c>
    </row>
    <row r="213" spans="1:11" ht="13.8">
      <c r="A213" s="145"/>
      <c r="B213" s="29"/>
      <c r="C213" s="30"/>
      <c r="D213" s="31"/>
      <c r="E213" s="148"/>
      <c r="F213" s="154"/>
      <c r="G213" s="157"/>
      <c r="H213" s="33" t="s">
        <v>641</v>
      </c>
      <c r="I213" s="34" t="s">
        <v>635</v>
      </c>
      <c r="J213" s="140" t="s">
        <v>642</v>
      </c>
      <c r="K213" s="142" t="s">
        <v>635</v>
      </c>
    </row>
    <row r="214" spans="1:11" ht="14.4" thickBot="1">
      <c r="A214" s="146"/>
      <c r="B214" s="39"/>
      <c r="C214" s="40"/>
      <c r="D214" s="41"/>
      <c r="E214" s="149"/>
      <c r="F214" s="155"/>
      <c r="G214" s="158"/>
      <c r="H214" s="43" t="s">
        <v>643</v>
      </c>
      <c r="I214" s="44" t="s">
        <v>644</v>
      </c>
      <c r="J214" s="141"/>
      <c r="K214" s="143"/>
    </row>
    <row r="215" spans="1:11" ht="13.8" thickBot="1">
      <c r="E215" s="60"/>
    </row>
    <row r="216" spans="1:11" ht="13.8">
      <c r="A216" s="144" t="s">
        <v>72</v>
      </c>
      <c r="B216" s="23"/>
      <c r="C216" s="24"/>
      <c r="D216" s="25"/>
      <c r="E216" s="25"/>
      <c r="F216" s="150" t="s">
        <v>632</v>
      </c>
      <c r="G216" s="147" t="s">
        <v>265</v>
      </c>
      <c r="H216" s="26" t="s">
        <v>633</v>
      </c>
      <c r="I216" s="27">
        <v>488117410</v>
      </c>
      <c r="J216" s="26" t="s">
        <v>634</v>
      </c>
      <c r="K216" s="28" t="s">
        <v>635</v>
      </c>
    </row>
    <row r="217" spans="1:11" ht="13.8">
      <c r="A217" s="145"/>
      <c r="B217" s="29"/>
      <c r="C217" s="30"/>
      <c r="D217" s="31"/>
      <c r="E217" s="31"/>
      <c r="F217" s="151"/>
      <c r="G217" s="152"/>
      <c r="H217" s="33" t="s">
        <v>636</v>
      </c>
      <c r="I217" s="34" t="s">
        <v>635</v>
      </c>
      <c r="J217" s="33" t="s">
        <v>637</v>
      </c>
      <c r="K217" s="35" t="s">
        <v>635</v>
      </c>
    </row>
    <row r="218" spans="1:11" ht="41.4">
      <c r="A218" s="145"/>
      <c r="B218" s="29">
        <v>40</v>
      </c>
      <c r="C218" s="30">
        <v>10</v>
      </c>
      <c r="D218" s="31">
        <v>4</v>
      </c>
      <c r="E218" s="31">
        <v>269</v>
      </c>
      <c r="F218" s="153" t="s">
        <v>638</v>
      </c>
      <c r="G218" s="156" t="s">
        <v>266</v>
      </c>
      <c r="H218" s="36" t="s">
        <v>639</v>
      </c>
      <c r="I218" s="37" t="s">
        <v>635</v>
      </c>
      <c r="J218" s="33" t="s">
        <v>640</v>
      </c>
      <c r="K218" s="38" t="s">
        <v>539</v>
      </c>
    </row>
    <row r="219" spans="1:11" ht="13.8">
      <c r="A219" s="145"/>
      <c r="B219" s="29"/>
      <c r="C219" s="30"/>
      <c r="D219" s="31"/>
      <c r="E219" s="31"/>
      <c r="F219" s="154"/>
      <c r="G219" s="157"/>
      <c r="H219" s="33" t="s">
        <v>641</v>
      </c>
      <c r="I219" s="34" t="s">
        <v>635</v>
      </c>
      <c r="J219" s="140" t="s">
        <v>642</v>
      </c>
      <c r="K219" s="142" t="s">
        <v>635</v>
      </c>
    </row>
    <row r="220" spans="1:11" ht="14.4" thickBot="1">
      <c r="A220" s="146"/>
      <c r="B220" s="39"/>
      <c r="C220" s="40"/>
      <c r="D220" s="41"/>
      <c r="E220" s="41"/>
      <c r="F220" s="155"/>
      <c r="G220" s="158"/>
      <c r="H220" s="43" t="s">
        <v>643</v>
      </c>
      <c r="I220" s="44" t="s">
        <v>644</v>
      </c>
      <c r="J220" s="141"/>
      <c r="K220" s="143"/>
    </row>
    <row r="221" spans="1:11" ht="15" customHeight="1">
      <c r="E221" s="60"/>
    </row>
    <row r="222" spans="1:11" ht="13.8" thickBot="1">
      <c r="E222" s="60"/>
    </row>
    <row r="223" spans="1:11" ht="13.8">
      <c r="A223" s="144" t="s">
        <v>72</v>
      </c>
      <c r="B223" s="23"/>
      <c r="C223" s="24"/>
      <c r="D223" s="25"/>
      <c r="E223" s="53"/>
      <c r="F223" s="150" t="s">
        <v>632</v>
      </c>
      <c r="G223" s="147" t="s">
        <v>365</v>
      </c>
      <c r="H223" s="26" t="s">
        <v>633</v>
      </c>
      <c r="I223" s="27">
        <v>488117836</v>
      </c>
      <c r="J223" s="26" t="s">
        <v>634</v>
      </c>
      <c r="K223" s="28" t="s">
        <v>635</v>
      </c>
    </row>
    <row r="224" spans="1:11" ht="13.8">
      <c r="A224" s="145"/>
      <c r="B224" s="29"/>
      <c r="C224" s="30"/>
      <c r="D224" s="31"/>
      <c r="E224" s="31"/>
      <c r="F224" s="151"/>
      <c r="G224" s="152"/>
      <c r="H224" s="33" t="s">
        <v>636</v>
      </c>
      <c r="I224" s="34" t="s">
        <v>635</v>
      </c>
      <c r="J224" s="33" t="s">
        <v>637</v>
      </c>
      <c r="K224" s="35" t="s">
        <v>635</v>
      </c>
    </row>
    <row r="225" spans="1:11" ht="55.2">
      <c r="A225" s="145"/>
      <c r="B225" s="29">
        <v>441.26</v>
      </c>
      <c r="C225" s="75" t="s">
        <v>648</v>
      </c>
      <c r="D225" s="51" t="s">
        <v>649</v>
      </c>
      <c r="E225" s="31">
        <v>211</v>
      </c>
      <c r="F225" s="153" t="s">
        <v>638</v>
      </c>
      <c r="G225" s="156" t="s">
        <v>366</v>
      </c>
      <c r="H225" s="36" t="s">
        <v>639</v>
      </c>
      <c r="I225" s="37" t="s">
        <v>635</v>
      </c>
      <c r="J225" s="33" t="s">
        <v>640</v>
      </c>
      <c r="K225" s="38" t="s">
        <v>540</v>
      </c>
    </row>
    <row r="226" spans="1:11" ht="13.8">
      <c r="A226" s="145"/>
      <c r="B226" s="29"/>
      <c r="C226" s="30"/>
      <c r="D226" s="31"/>
      <c r="E226" s="31"/>
      <c r="F226" s="154"/>
      <c r="G226" s="157"/>
      <c r="H226" s="33" t="s">
        <v>641</v>
      </c>
      <c r="I226" s="34" t="s">
        <v>635</v>
      </c>
      <c r="J226" s="140" t="s">
        <v>642</v>
      </c>
      <c r="K226" s="142" t="s">
        <v>635</v>
      </c>
    </row>
    <row r="227" spans="1:11" ht="14.4" thickBot="1">
      <c r="A227" s="146"/>
      <c r="B227" s="39"/>
      <c r="C227" s="40"/>
      <c r="D227" s="41"/>
      <c r="E227" s="59"/>
      <c r="F227" s="155"/>
      <c r="G227" s="158"/>
      <c r="H227" s="43" t="s">
        <v>643</v>
      </c>
      <c r="I227" s="44" t="s">
        <v>644</v>
      </c>
      <c r="J227" s="141"/>
      <c r="K227" s="143"/>
    </row>
    <row r="228" spans="1:11" ht="13.8" thickBot="1">
      <c r="E228" s="60"/>
    </row>
    <row r="229" spans="1:11" ht="13.8">
      <c r="A229" s="144" t="s">
        <v>72</v>
      </c>
      <c r="B229" s="23"/>
      <c r="C229" s="24"/>
      <c r="D229" s="25"/>
      <c r="E229" s="147">
        <v>262</v>
      </c>
      <c r="F229" s="150" t="s">
        <v>632</v>
      </c>
      <c r="G229" s="147" t="s">
        <v>147</v>
      </c>
      <c r="H229" s="26" t="s">
        <v>633</v>
      </c>
      <c r="I229" s="27">
        <v>488116503</v>
      </c>
      <c r="J229" s="26" t="s">
        <v>634</v>
      </c>
      <c r="K229" s="28" t="s">
        <v>635</v>
      </c>
    </row>
    <row r="230" spans="1:11" ht="13.8">
      <c r="A230" s="145"/>
      <c r="B230" s="29"/>
      <c r="C230" s="30"/>
      <c r="D230" s="31"/>
      <c r="E230" s="148"/>
      <c r="F230" s="151"/>
      <c r="G230" s="152"/>
      <c r="H230" s="33" t="s">
        <v>636</v>
      </c>
      <c r="I230" s="34" t="s">
        <v>635</v>
      </c>
      <c r="J230" s="33" t="s">
        <v>637</v>
      </c>
      <c r="K230" s="35" t="s">
        <v>635</v>
      </c>
    </row>
    <row r="231" spans="1:11" ht="55.2">
      <c r="A231" s="145"/>
      <c r="B231" s="29">
        <v>500</v>
      </c>
      <c r="C231" s="30"/>
      <c r="D231" s="31">
        <v>1</v>
      </c>
      <c r="E231" s="148"/>
      <c r="F231" s="153" t="s">
        <v>638</v>
      </c>
      <c r="G231" s="156" t="s">
        <v>148</v>
      </c>
      <c r="H231" s="36" t="s">
        <v>639</v>
      </c>
      <c r="I231" s="37" t="s">
        <v>635</v>
      </c>
      <c r="J231" s="33" t="s">
        <v>640</v>
      </c>
      <c r="K231" s="38" t="s">
        <v>537</v>
      </c>
    </row>
    <row r="232" spans="1:11" ht="13.8">
      <c r="A232" s="145"/>
      <c r="B232" s="29"/>
      <c r="C232" s="30"/>
      <c r="D232" s="31"/>
      <c r="E232" s="148"/>
      <c r="F232" s="154"/>
      <c r="G232" s="157"/>
      <c r="H232" s="33" t="s">
        <v>641</v>
      </c>
      <c r="I232" s="34" t="s">
        <v>635</v>
      </c>
      <c r="J232" s="140" t="s">
        <v>642</v>
      </c>
      <c r="K232" s="142" t="s">
        <v>635</v>
      </c>
    </row>
    <row r="233" spans="1:11" ht="14.4" thickBot="1">
      <c r="A233" s="146"/>
      <c r="B233" s="39"/>
      <c r="C233" s="40"/>
      <c r="D233" s="41"/>
      <c r="E233" s="149"/>
      <c r="F233" s="155"/>
      <c r="G233" s="158"/>
      <c r="H233" s="43" t="s">
        <v>643</v>
      </c>
      <c r="I233" s="44" t="s">
        <v>644</v>
      </c>
      <c r="J233" s="141"/>
      <c r="K233" s="143"/>
    </row>
    <row r="234" spans="1:11" ht="13.8" thickBot="1">
      <c r="E234" s="60"/>
    </row>
    <row r="235" spans="1:11" ht="13.8">
      <c r="A235" s="144" t="s">
        <v>72</v>
      </c>
      <c r="B235" s="23"/>
      <c r="C235" s="76"/>
      <c r="D235" s="25"/>
      <c r="E235" s="53"/>
      <c r="F235" s="150" t="s">
        <v>632</v>
      </c>
      <c r="G235" s="147">
        <v>32375913</v>
      </c>
      <c r="H235" s="26" t="s">
        <v>633</v>
      </c>
      <c r="I235" s="27">
        <v>487563549</v>
      </c>
      <c r="J235" s="26" t="s">
        <v>634</v>
      </c>
      <c r="K235" s="28" t="s">
        <v>635</v>
      </c>
    </row>
    <row r="236" spans="1:11" ht="13.8">
      <c r="A236" s="145"/>
      <c r="B236" s="29">
        <v>6.68</v>
      </c>
      <c r="C236" s="54">
        <v>6.68</v>
      </c>
      <c r="D236" s="31">
        <v>1</v>
      </c>
      <c r="E236" s="31">
        <v>283</v>
      </c>
      <c r="F236" s="151"/>
      <c r="G236" s="152"/>
      <c r="H236" s="33" t="s">
        <v>636</v>
      </c>
      <c r="I236" s="34" t="s">
        <v>635</v>
      </c>
      <c r="J236" s="33" t="s">
        <v>637</v>
      </c>
      <c r="K236" s="35" t="s">
        <v>635</v>
      </c>
    </row>
    <row r="237" spans="1:11" ht="41.4">
      <c r="A237" s="145"/>
      <c r="B237" s="29">
        <v>8.07</v>
      </c>
      <c r="C237" s="54">
        <v>8.07</v>
      </c>
      <c r="D237" s="31">
        <v>1</v>
      </c>
      <c r="E237" s="31">
        <v>283</v>
      </c>
      <c r="F237" s="153" t="s">
        <v>638</v>
      </c>
      <c r="G237" s="156" t="s">
        <v>214</v>
      </c>
      <c r="H237" s="36" t="s">
        <v>639</v>
      </c>
      <c r="I237" s="37" t="s">
        <v>635</v>
      </c>
      <c r="J237" s="33" t="s">
        <v>640</v>
      </c>
      <c r="K237" s="38" t="s">
        <v>505</v>
      </c>
    </row>
    <row r="238" spans="1:11" ht="13.8">
      <c r="A238" s="145"/>
      <c r="B238" s="29">
        <v>20.72</v>
      </c>
      <c r="C238" s="54">
        <v>5.18</v>
      </c>
      <c r="D238" s="31">
        <v>4</v>
      </c>
      <c r="E238" s="31">
        <v>283</v>
      </c>
      <c r="F238" s="154"/>
      <c r="G238" s="157"/>
      <c r="H238" s="33" t="s">
        <v>641</v>
      </c>
      <c r="I238" s="34" t="s">
        <v>635</v>
      </c>
      <c r="J238" s="140" t="s">
        <v>642</v>
      </c>
      <c r="K238" s="142" t="s">
        <v>635</v>
      </c>
    </row>
    <row r="239" spans="1:11" ht="14.4" thickBot="1">
      <c r="A239" s="146"/>
      <c r="B239" s="39"/>
      <c r="C239" s="40"/>
      <c r="D239" s="41"/>
      <c r="E239" s="59"/>
      <c r="F239" s="155"/>
      <c r="G239" s="158"/>
      <c r="H239" s="43" t="s">
        <v>643</v>
      </c>
      <c r="I239" s="44" t="s">
        <v>644</v>
      </c>
      <c r="J239" s="141"/>
      <c r="K239" s="143"/>
    </row>
    <row r="240" spans="1:11" ht="13.8" thickBot="1">
      <c r="E240" s="60"/>
    </row>
    <row r="241" spans="1:11" ht="13.8">
      <c r="A241" s="144" t="s">
        <v>72</v>
      </c>
      <c r="B241" s="23"/>
      <c r="C241" s="24"/>
      <c r="D241" s="25"/>
      <c r="E241" s="53"/>
      <c r="F241" s="150" t="s">
        <v>632</v>
      </c>
      <c r="G241" s="147" t="s">
        <v>271</v>
      </c>
      <c r="H241" s="26" t="s">
        <v>633</v>
      </c>
      <c r="I241" s="27">
        <v>487417801</v>
      </c>
      <c r="J241" s="26" t="s">
        <v>634</v>
      </c>
      <c r="K241" s="28" t="s">
        <v>635</v>
      </c>
    </row>
    <row r="242" spans="1:11" ht="13.8">
      <c r="A242" s="145"/>
      <c r="B242" s="29"/>
      <c r="C242" s="30">
        <v>36.85</v>
      </c>
      <c r="D242" s="31">
        <v>1</v>
      </c>
      <c r="E242" s="31"/>
      <c r="F242" s="151"/>
      <c r="G242" s="152"/>
      <c r="H242" s="33" t="s">
        <v>636</v>
      </c>
      <c r="I242" s="34" t="s">
        <v>635</v>
      </c>
      <c r="J242" s="33" t="s">
        <v>637</v>
      </c>
      <c r="K242" s="35" t="s">
        <v>635</v>
      </c>
    </row>
    <row r="243" spans="1:11" ht="55.2">
      <c r="A243" s="145"/>
      <c r="B243" s="29">
        <v>75.95</v>
      </c>
      <c r="C243" s="30">
        <v>3.91</v>
      </c>
      <c r="D243" s="31">
        <v>10</v>
      </c>
      <c r="E243" s="31">
        <v>266</v>
      </c>
      <c r="F243" s="153" t="s">
        <v>638</v>
      </c>
      <c r="G243" s="156" t="s">
        <v>272</v>
      </c>
      <c r="H243" s="36" t="s">
        <v>639</v>
      </c>
      <c r="I243" s="37" t="s">
        <v>635</v>
      </c>
      <c r="J243" s="33" t="s">
        <v>640</v>
      </c>
      <c r="K243" s="38" t="s">
        <v>488</v>
      </c>
    </row>
    <row r="244" spans="1:11" ht="13.8">
      <c r="A244" s="145"/>
      <c r="B244" s="29"/>
      <c r="C244" s="30"/>
      <c r="D244" s="31"/>
      <c r="E244" s="31"/>
      <c r="F244" s="154"/>
      <c r="G244" s="157"/>
      <c r="H244" s="33" t="s">
        <v>641</v>
      </c>
      <c r="I244" s="34" t="s">
        <v>635</v>
      </c>
      <c r="J244" s="140" t="s">
        <v>642</v>
      </c>
      <c r="K244" s="142" t="s">
        <v>635</v>
      </c>
    </row>
    <row r="245" spans="1:11" ht="14.4" thickBot="1">
      <c r="A245" s="146"/>
      <c r="B245" s="39"/>
      <c r="C245" s="40"/>
      <c r="D245" s="41"/>
      <c r="E245" s="41"/>
      <c r="F245" s="155"/>
      <c r="G245" s="158"/>
      <c r="H245" s="43" t="s">
        <v>643</v>
      </c>
      <c r="I245" s="44" t="s">
        <v>644</v>
      </c>
      <c r="J245" s="141"/>
      <c r="K245" s="143"/>
    </row>
    <row r="246" spans="1:11" ht="13.8" thickBot="1">
      <c r="E246" s="60"/>
    </row>
    <row r="247" spans="1:11" ht="13.8">
      <c r="A247" s="144" t="s">
        <v>72</v>
      </c>
      <c r="B247" s="23"/>
      <c r="C247" s="24"/>
      <c r="D247" s="25"/>
      <c r="E247" s="147">
        <v>266</v>
      </c>
      <c r="F247" s="150" t="s">
        <v>632</v>
      </c>
      <c r="G247" s="147" t="s">
        <v>271</v>
      </c>
      <c r="H247" s="26" t="s">
        <v>633</v>
      </c>
      <c r="I247" s="27">
        <v>488113687</v>
      </c>
      <c r="J247" s="26" t="s">
        <v>634</v>
      </c>
      <c r="K247" s="28" t="s">
        <v>635</v>
      </c>
    </row>
    <row r="248" spans="1:11" ht="13.8">
      <c r="A248" s="145"/>
      <c r="B248" s="29"/>
      <c r="C248" s="30"/>
      <c r="D248" s="31"/>
      <c r="E248" s="148"/>
      <c r="F248" s="151"/>
      <c r="G248" s="152"/>
      <c r="H248" s="33" t="s">
        <v>636</v>
      </c>
      <c r="I248" s="34" t="s">
        <v>635</v>
      </c>
      <c r="J248" s="33" t="s">
        <v>637</v>
      </c>
      <c r="K248" s="35" t="s">
        <v>635</v>
      </c>
    </row>
    <row r="249" spans="1:11" ht="41.4">
      <c r="A249" s="145"/>
      <c r="B249" s="29">
        <v>67.8</v>
      </c>
      <c r="C249" s="30">
        <v>67.8</v>
      </c>
      <c r="D249" s="31">
        <v>1</v>
      </c>
      <c r="E249" s="148"/>
      <c r="F249" s="153" t="s">
        <v>638</v>
      </c>
      <c r="G249" s="156" t="s">
        <v>272</v>
      </c>
      <c r="H249" s="36" t="s">
        <v>639</v>
      </c>
      <c r="I249" s="37" t="s">
        <v>635</v>
      </c>
      <c r="J249" s="33" t="s">
        <v>640</v>
      </c>
      <c r="K249" s="38" t="s">
        <v>532</v>
      </c>
    </row>
    <row r="250" spans="1:11" ht="13.8">
      <c r="A250" s="145"/>
      <c r="B250" s="29"/>
      <c r="C250" s="30"/>
      <c r="D250" s="31"/>
      <c r="E250" s="148"/>
      <c r="F250" s="154"/>
      <c r="G250" s="157"/>
      <c r="H250" s="33" t="s">
        <v>641</v>
      </c>
      <c r="I250" s="34" t="s">
        <v>635</v>
      </c>
      <c r="J250" s="140" t="s">
        <v>642</v>
      </c>
      <c r="K250" s="142" t="s">
        <v>635</v>
      </c>
    </row>
    <row r="251" spans="1:11" ht="14.4" thickBot="1">
      <c r="A251" s="146"/>
      <c r="B251" s="39"/>
      <c r="C251" s="40"/>
      <c r="D251" s="41"/>
      <c r="E251" s="149"/>
      <c r="F251" s="155"/>
      <c r="G251" s="158"/>
      <c r="H251" s="43" t="s">
        <v>643</v>
      </c>
      <c r="I251" s="44" t="s">
        <v>644</v>
      </c>
      <c r="J251" s="141"/>
      <c r="K251" s="143"/>
    </row>
    <row r="252" spans="1:11" ht="13.8" thickBot="1">
      <c r="E252" s="60"/>
    </row>
    <row r="253" spans="1:11" ht="13.8">
      <c r="A253" s="144" t="s">
        <v>72</v>
      </c>
      <c r="B253" s="23"/>
      <c r="C253" s="24"/>
      <c r="D253" s="25"/>
      <c r="E253" s="147">
        <v>114</v>
      </c>
      <c r="F253" s="150" t="s">
        <v>632</v>
      </c>
      <c r="G253" s="147" t="s">
        <v>185</v>
      </c>
      <c r="H253" s="26" t="s">
        <v>633</v>
      </c>
      <c r="I253" s="27">
        <v>487563719</v>
      </c>
      <c r="J253" s="26" t="s">
        <v>634</v>
      </c>
      <c r="K253" s="28" t="s">
        <v>635</v>
      </c>
    </row>
    <row r="254" spans="1:11" ht="13.8">
      <c r="A254" s="145"/>
      <c r="B254" s="29"/>
      <c r="C254" s="30"/>
      <c r="D254" s="31"/>
      <c r="E254" s="148"/>
      <c r="F254" s="151"/>
      <c r="G254" s="152"/>
      <c r="H254" s="33" t="s">
        <v>636</v>
      </c>
      <c r="I254" s="34" t="s">
        <v>635</v>
      </c>
      <c r="J254" s="33" t="s">
        <v>637</v>
      </c>
      <c r="K254" s="35" t="s">
        <v>635</v>
      </c>
    </row>
    <row r="255" spans="1:11" ht="41.4">
      <c r="A255" s="145"/>
      <c r="B255" s="29">
        <v>42</v>
      </c>
      <c r="C255" s="30">
        <v>42</v>
      </c>
      <c r="D255" s="31">
        <v>1</v>
      </c>
      <c r="E255" s="148"/>
      <c r="F255" s="153" t="s">
        <v>638</v>
      </c>
      <c r="G255" s="156" t="s">
        <v>186</v>
      </c>
      <c r="H255" s="36" t="s">
        <v>639</v>
      </c>
      <c r="I255" s="37" t="s">
        <v>635</v>
      </c>
      <c r="J255" s="33" t="s">
        <v>640</v>
      </c>
      <c r="K255" s="38" t="s">
        <v>509</v>
      </c>
    </row>
    <row r="256" spans="1:11" ht="13.8">
      <c r="A256" s="145"/>
      <c r="B256" s="29"/>
      <c r="C256" s="30"/>
      <c r="D256" s="31"/>
      <c r="E256" s="148"/>
      <c r="F256" s="154"/>
      <c r="G256" s="157"/>
      <c r="H256" s="33" t="s">
        <v>641</v>
      </c>
      <c r="I256" s="34" t="s">
        <v>635</v>
      </c>
      <c r="J256" s="140" t="s">
        <v>642</v>
      </c>
      <c r="K256" s="142" t="s">
        <v>635</v>
      </c>
    </row>
    <row r="257" spans="1:11" ht="14.4" thickBot="1">
      <c r="A257" s="146"/>
      <c r="B257" s="39"/>
      <c r="C257" s="40"/>
      <c r="D257" s="41"/>
      <c r="E257" s="149"/>
      <c r="F257" s="155"/>
      <c r="G257" s="158"/>
      <c r="H257" s="43" t="s">
        <v>643</v>
      </c>
      <c r="I257" s="44" t="s">
        <v>644</v>
      </c>
      <c r="J257" s="141"/>
      <c r="K257" s="143"/>
    </row>
    <row r="258" spans="1:11" ht="13.8" thickBot="1">
      <c r="E258" s="60"/>
    </row>
    <row r="259" spans="1:11" ht="13.8">
      <c r="A259" s="144" t="s">
        <v>72</v>
      </c>
      <c r="B259" s="23"/>
      <c r="C259" s="24"/>
      <c r="D259" s="25"/>
      <c r="E259" s="147">
        <v>114</v>
      </c>
      <c r="F259" s="150" t="s">
        <v>632</v>
      </c>
      <c r="G259" s="147" t="s">
        <v>185</v>
      </c>
      <c r="H259" s="26" t="s">
        <v>633</v>
      </c>
      <c r="I259" s="27">
        <v>487563751</v>
      </c>
      <c r="J259" s="26" t="s">
        <v>634</v>
      </c>
      <c r="K259" s="28" t="s">
        <v>635</v>
      </c>
    </row>
    <row r="260" spans="1:11" ht="13.8">
      <c r="A260" s="145"/>
      <c r="B260" s="29"/>
      <c r="C260" s="30"/>
      <c r="D260" s="31"/>
      <c r="E260" s="148"/>
      <c r="F260" s="151"/>
      <c r="G260" s="152"/>
      <c r="H260" s="33" t="s">
        <v>636</v>
      </c>
      <c r="I260" s="34" t="s">
        <v>635</v>
      </c>
      <c r="J260" s="33" t="s">
        <v>637</v>
      </c>
      <c r="K260" s="35" t="s">
        <v>635</v>
      </c>
    </row>
    <row r="261" spans="1:11" ht="41.4">
      <c r="A261" s="145"/>
      <c r="B261" s="29">
        <v>36</v>
      </c>
      <c r="C261" s="30">
        <v>36</v>
      </c>
      <c r="D261" s="31">
        <v>1</v>
      </c>
      <c r="E261" s="148"/>
      <c r="F261" s="153" t="s">
        <v>638</v>
      </c>
      <c r="G261" s="156" t="s">
        <v>186</v>
      </c>
      <c r="H261" s="36" t="s">
        <v>639</v>
      </c>
      <c r="I261" s="37" t="s">
        <v>635</v>
      </c>
      <c r="J261" s="33" t="s">
        <v>640</v>
      </c>
      <c r="K261" s="38" t="s">
        <v>510</v>
      </c>
    </row>
    <row r="262" spans="1:11" ht="13.8">
      <c r="A262" s="145"/>
      <c r="B262" s="29"/>
      <c r="C262" s="30"/>
      <c r="D262" s="31"/>
      <c r="E262" s="148"/>
      <c r="F262" s="154"/>
      <c r="G262" s="157"/>
      <c r="H262" s="33" t="s">
        <v>641</v>
      </c>
      <c r="I262" s="34" t="s">
        <v>635</v>
      </c>
      <c r="J262" s="140" t="s">
        <v>642</v>
      </c>
      <c r="K262" s="142" t="s">
        <v>635</v>
      </c>
    </row>
    <row r="263" spans="1:11" ht="14.4" thickBot="1">
      <c r="A263" s="146"/>
      <c r="B263" s="39"/>
      <c r="C263" s="40"/>
      <c r="D263" s="41"/>
      <c r="E263" s="149"/>
      <c r="F263" s="155"/>
      <c r="G263" s="158"/>
      <c r="H263" s="43" t="s">
        <v>643</v>
      </c>
      <c r="I263" s="44" t="s">
        <v>644</v>
      </c>
      <c r="J263" s="141"/>
      <c r="K263" s="143"/>
    </row>
    <row r="264" spans="1:11" ht="13.8" thickBot="1">
      <c r="E264" s="60"/>
    </row>
    <row r="265" spans="1:11" ht="13.8">
      <c r="A265" s="144" t="s">
        <v>72</v>
      </c>
      <c r="B265" s="23"/>
      <c r="C265" s="24"/>
      <c r="D265" s="25"/>
      <c r="E265" s="147">
        <v>141</v>
      </c>
      <c r="F265" s="150" t="s">
        <v>632</v>
      </c>
      <c r="G265" s="147" t="s">
        <v>177</v>
      </c>
      <c r="H265" s="26" t="s">
        <v>633</v>
      </c>
      <c r="I265" s="27">
        <v>488082129</v>
      </c>
      <c r="J265" s="26" t="s">
        <v>634</v>
      </c>
      <c r="K265" s="28" t="s">
        <v>635</v>
      </c>
    </row>
    <row r="266" spans="1:11" ht="13.8">
      <c r="A266" s="145"/>
      <c r="B266" s="29"/>
      <c r="C266" s="30"/>
      <c r="D266" s="31"/>
      <c r="E266" s="148"/>
      <c r="F266" s="151"/>
      <c r="G266" s="152"/>
      <c r="H266" s="33" t="s">
        <v>636</v>
      </c>
      <c r="I266" s="34" t="s">
        <v>635</v>
      </c>
      <c r="J266" s="33" t="s">
        <v>637</v>
      </c>
      <c r="K266" s="35" t="s">
        <v>635</v>
      </c>
    </row>
    <row r="267" spans="1:11" ht="41.4">
      <c r="A267" s="145"/>
      <c r="B267" s="29">
        <v>8636</v>
      </c>
      <c r="C267" s="30">
        <f>+B267/D267</f>
        <v>4318</v>
      </c>
      <c r="D267" s="31">
        <v>2</v>
      </c>
      <c r="E267" s="148"/>
      <c r="F267" s="153" t="s">
        <v>638</v>
      </c>
      <c r="G267" s="156" t="s">
        <v>178</v>
      </c>
      <c r="H267" s="36" t="s">
        <v>639</v>
      </c>
      <c r="I267" s="37" t="s">
        <v>635</v>
      </c>
      <c r="J267" s="33" t="s">
        <v>640</v>
      </c>
      <c r="K267" s="38" t="s">
        <v>530</v>
      </c>
    </row>
    <row r="268" spans="1:11" ht="13.8">
      <c r="A268" s="145"/>
      <c r="B268" s="29"/>
      <c r="C268" s="30"/>
      <c r="D268" s="31"/>
      <c r="E268" s="148"/>
      <c r="F268" s="154"/>
      <c r="G268" s="157"/>
      <c r="H268" s="33" t="s">
        <v>641</v>
      </c>
      <c r="I268" s="34" t="s">
        <v>635</v>
      </c>
      <c r="J268" s="140" t="s">
        <v>642</v>
      </c>
      <c r="K268" s="142" t="s">
        <v>635</v>
      </c>
    </row>
    <row r="269" spans="1:11" ht="14.4" thickBot="1">
      <c r="A269" s="146"/>
      <c r="B269" s="39"/>
      <c r="C269" s="40"/>
      <c r="D269" s="41"/>
      <c r="E269" s="149"/>
      <c r="F269" s="155"/>
      <c r="G269" s="158"/>
      <c r="H269" s="43" t="s">
        <v>643</v>
      </c>
      <c r="I269" s="44" t="s">
        <v>644</v>
      </c>
      <c r="J269" s="141"/>
      <c r="K269" s="143"/>
    </row>
    <row r="270" spans="1:11" ht="13.8" thickBot="1">
      <c r="E270" s="60"/>
    </row>
    <row r="271" spans="1:11" ht="13.8">
      <c r="A271" s="144" t="s">
        <v>72</v>
      </c>
      <c r="B271" s="23"/>
      <c r="C271" s="24"/>
      <c r="D271" s="25"/>
      <c r="E271" s="147">
        <v>262</v>
      </c>
      <c r="F271" s="150" t="s">
        <v>632</v>
      </c>
      <c r="G271" s="147" t="s">
        <v>105</v>
      </c>
      <c r="H271" s="26" t="s">
        <v>633</v>
      </c>
      <c r="I271" s="27">
        <v>488121566</v>
      </c>
      <c r="J271" s="26" t="s">
        <v>634</v>
      </c>
      <c r="K271" s="28" t="s">
        <v>635</v>
      </c>
    </row>
    <row r="272" spans="1:11" ht="13.8">
      <c r="A272" s="145"/>
      <c r="B272" s="29"/>
      <c r="C272" s="30"/>
      <c r="D272" s="31"/>
      <c r="E272" s="148"/>
      <c r="F272" s="151"/>
      <c r="G272" s="152"/>
      <c r="H272" s="33" t="s">
        <v>636</v>
      </c>
      <c r="I272" s="34" t="s">
        <v>635</v>
      </c>
      <c r="J272" s="33" t="s">
        <v>637</v>
      </c>
      <c r="K272" s="35" t="s">
        <v>635</v>
      </c>
    </row>
    <row r="273" spans="1:11" ht="41.4">
      <c r="A273" s="145"/>
      <c r="B273" s="29">
        <v>250</v>
      </c>
      <c r="C273" s="30">
        <v>28.39</v>
      </c>
      <c r="D273" s="77">
        <v>8.81</v>
      </c>
      <c r="E273" s="148"/>
      <c r="F273" s="153" t="s">
        <v>638</v>
      </c>
      <c r="G273" s="156" t="s">
        <v>106</v>
      </c>
      <c r="H273" s="36" t="s">
        <v>639</v>
      </c>
      <c r="I273" s="37" t="s">
        <v>635</v>
      </c>
      <c r="J273" s="33" t="s">
        <v>640</v>
      </c>
      <c r="K273" s="38" t="s">
        <v>543</v>
      </c>
    </row>
    <row r="274" spans="1:11" ht="13.8">
      <c r="A274" s="145"/>
      <c r="B274" s="29"/>
      <c r="C274" s="30"/>
      <c r="D274" s="31"/>
      <c r="E274" s="148"/>
      <c r="F274" s="154"/>
      <c r="G274" s="157"/>
      <c r="H274" s="33" t="s">
        <v>641</v>
      </c>
      <c r="I274" s="34" t="s">
        <v>635</v>
      </c>
      <c r="J274" s="140" t="s">
        <v>642</v>
      </c>
      <c r="K274" s="142" t="s">
        <v>635</v>
      </c>
    </row>
    <row r="275" spans="1:11" ht="14.4" thickBot="1">
      <c r="A275" s="146"/>
      <c r="B275" s="39"/>
      <c r="C275" s="40"/>
      <c r="D275" s="41"/>
      <c r="E275" s="149"/>
      <c r="F275" s="155"/>
      <c r="G275" s="158"/>
      <c r="H275" s="43" t="s">
        <v>643</v>
      </c>
      <c r="I275" s="44" t="s">
        <v>644</v>
      </c>
      <c r="J275" s="141"/>
      <c r="K275" s="143"/>
    </row>
    <row r="276" spans="1:11" ht="13.8" thickBot="1">
      <c r="E276" s="60"/>
    </row>
    <row r="277" spans="1:11" ht="13.8">
      <c r="A277" s="144" t="s">
        <v>72</v>
      </c>
      <c r="B277" s="23"/>
      <c r="C277" s="24"/>
      <c r="D277" s="25"/>
      <c r="E277" s="147">
        <v>242</v>
      </c>
      <c r="F277" s="150" t="s">
        <v>632</v>
      </c>
      <c r="G277" s="147" t="s">
        <v>545</v>
      </c>
      <c r="H277" s="26" t="s">
        <v>633</v>
      </c>
      <c r="I277" s="27">
        <v>488122279</v>
      </c>
      <c r="J277" s="26" t="s">
        <v>634</v>
      </c>
      <c r="K277" s="28" t="s">
        <v>635</v>
      </c>
    </row>
    <row r="278" spans="1:11" ht="13.8">
      <c r="A278" s="145"/>
      <c r="B278" s="29">
        <v>45</v>
      </c>
      <c r="C278" s="30">
        <v>45</v>
      </c>
      <c r="D278" s="31">
        <v>1</v>
      </c>
      <c r="E278" s="148"/>
      <c r="F278" s="151"/>
      <c r="G278" s="152"/>
      <c r="H278" s="33" t="s">
        <v>636</v>
      </c>
      <c r="I278" s="34" t="s">
        <v>635</v>
      </c>
      <c r="J278" s="33" t="s">
        <v>637</v>
      </c>
      <c r="K278" s="35" t="s">
        <v>635</v>
      </c>
    </row>
    <row r="279" spans="1:11" ht="41.4">
      <c r="A279" s="145"/>
      <c r="B279" s="29">
        <v>48</v>
      </c>
      <c r="C279" s="30">
        <v>24</v>
      </c>
      <c r="D279" s="31">
        <v>2</v>
      </c>
      <c r="E279" s="148"/>
      <c r="F279" s="153" t="s">
        <v>638</v>
      </c>
      <c r="G279" s="156" t="s">
        <v>546</v>
      </c>
      <c r="H279" s="36" t="s">
        <v>639</v>
      </c>
      <c r="I279" s="37" t="s">
        <v>635</v>
      </c>
      <c r="J279" s="33" t="s">
        <v>640</v>
      </c>
      <c r="K279" s="38" t="s">
        <v>544</v>
      </c>
    </row>
    <row r="280" spans="1:11" ht="13.8">
      <c r="A280" s="145"/>
      <c r="B280" s="29"/>
      <c r="C280" s="30"/>
      <c r="D280" s="31"/>
      <c r="E280" s="148"/>
      <c r="F280" s="154"/>
      <c r="G280" s="157"/>
      <c r="H280" s="33" t="s">
        <v>641</v>
      </c>
      <c r="I280" s="34" t="s">
        <v>635</v>
      </c>
      <c r="J280" s="140" t="s">
        <v>642</v>
      </c>
      <c r="K280" s="142" t="s">
        <v>635</v>
      </c>
    </row>
    <row r="281" spans="1:11" ht="14.4" thickBot="1">
      <c r="A281" s="146"/>
      <c r="B281" s="39"/>
      <c r="C281" s="40"/>
      <c r="D281" s="41"/>
      <c r="E281" s="149"/>
      <c r="F281" s="155"/>
      <c r="G281" s="158"/>
      <c r="H281" s="43" t="s">
        <v>643</v>
      </c>
      <c r="I281" s="44" t="s">
        <v>644</v>
      </c>
      <c r="J281" s="141"/>
      <c r="K281" s="143"/>
    </row>
    <row r="282" spans="1:11" ht="13.8" thickBot="1">
      <c r="E282" s="60"/>
    </row>
    <row r="283" spans="1:11" ht="13.8">
      <c r="A283" s="144" t="s">
        <v>72</v>
      </c>
      <c r="B283" s="23"/>
      <c r="C283" s="24"/>
      <c r="D283" s="25"/>
      <c r="E283" s="53"/>
      <c r="F283" s="150" t="s">
        <v>632</v>
      </c>
      <c r="G283" s="147" t="s">
        <v>507</v>
      </c>
      <c r="H283" s="26" t="s">
        <v>633</v>
      </c>
      <c r="I283" s="27">
        <v>487563581</v>
      </c>
      <c r="J283" s="26" t="s">
        <v>634</v>
      </c>
      <c r="K283" s="28" t="s">
        <v>635</v>
      </c>
    </row>
    <row r="284" spans="1:11" ht="13.8">
      <c r="A284" s="145"/>
      <c r="B284" s="29"/>
      <c r="C284" s="30"/>
      <c r="D284" s="31"/>
      <c r="E284" s="58"/>
      <c r="F284" s="151"/>
      <c r="G284" s="152"/>
      <c r="H284" s="33" t="s">
        <v>636</v>
      </c>
      <c r="I284" s="34" t="s">
        <v>635</v>
      </c>
      <c r="J284" s="33" t="s">
        <v>637</v>
      </c>
      <c r="K284" s="35" t="s">
        <v>635</v>
      </c>
    </row>
    <row r="285" spans="1:11" ht="27.6">
      <c r="A285" s="145"/>
      <c r="B285" s="30">
        <v>440</v>
      </c>
      <c r="C285" s="30">
        <v>40</v>
      </c>
      <c r="D285" s="31">
        <v>11</v>
      </c>
      <c r="E285" s="31">
        <v>211</v>
      </c>
      <c r="F285" s="153" t="s">
        <v>638</v>
      </c>
      <c r="G285" s="156" t="s">
        <v>508</v>
      </c>
      <c r="H285" s="36" t="s">
        <v>639</v>
      </c>
      <c r="I285" s="37" t="s">
        <v>635</v>
      </c>
      <c r="J285" s="33" t="s">
        <v>640</v>
      </c>
      <c r="K285" s="38" t="s">
        <v>506</v>
      </c>
    </row>
    <row r="286" spans="1:11" ht="13.8">
      <c r="A286" s="145"/>
      <c r="B286" s="30"/>
      <c r="C286" s="30"/>
      <c r="D286" s="31"/>
      <c r="E286" s="31"/>
      <c r="F286" s="154"/>
      <c r="G286" s="157"/>
      <c r="H286" s="33" t="s">
        <v>641</v>
      </c>
      <c r="I286" s="34" t="s">
        <v>635</v>
      </c>
      <c r="J286" s="140" t="s">
        <v>642</v>
      </c>
      <c r="K286" s="142" t="s">
        <v>635</v>
      </c>
    </row>
    <row r="287" spans="1:11" ht="14.4" thickBot="1">
      <c r="A287" s="146"/>
      <c r="B287" s="39"/>
      <c r="C287" s="40"/>
      <c r="D287" s="41"/>
      <c r="E287" s="59"/>
      <c r="F287" s="155"/>
      <c r="G287" s="158"/>
      <c r="H287" s="43" t="s">
        <v>643</v>
      </c>
      <c r="I287" s="44" t="s">
        <v>644</v>
      </c>
      <c r="J287" s="141"/>
      <c r="K287" s="143"/>
    </row>
    <row r="288" spans="1:11" ht="13.8" thickBot="1">
      <c r="E288" s="60"/>
    </row>
    <row r="289" spans="1:11" ht="13.8">
      <c r="A289" s="144" t="s">
        <v>72</v>
      </c>
      <c r="B289" s="23"/>
      <c r="C289" s="24"/>
      <c r="D289" s="25"/>
      <c r="E289" s="147">
        <v>211</v>
      </c>
      <c r="F289" s="150" t="s">
        <v>632</v>
      </c>
      <c r="G289" s="147" t="s">
        <v>95</v>
      </c>
      <c r="H289" s="26" t="s">
        <v>633</v>
      </c>
      <c r="I289" s="27">
        <v>487565517</v>
      </c>
      <c r="J289" s="26" t="s">
        <v>634</v>
      </c>
      <c r="K289" s="28" t="s">
        <v>635</v>
      </c>
    </row>
    <row r="290" spans="1:11" ht="13.8">
      <c r="A290" s="145"/>
      <c r="B290" s="29"/>
      <c r="C290" s="30"/>
      <c r="D290" s="31"/>
      <c r="E290" s="148"/>
      <c r="F290" s="151"/>
      <c r="G290" s="152"/>
      <c r="H290" s="33" t="s">
        <v>636</v>
      </c>
      <c r="I290" s="34" t="s">
        <v>635</v>
      </c>
      <c r="J290" s="33" t="s">
        <v>637</v>
      </c>
      <c r="K290" s="35" t="s">
        <v>635</v>
      </c>
    </row>
    <row r="291" spans="1:11" ht="41.4">
      <c r="A291" s="145"/>
      <c r="B291" s="29">
        <v>56</v>
      </c>
      <c r="C291" s="30">
        <f>+B291/D291</f>
        <v>14</v>
      </c>
      <c r="D291" s="31">
        <v>4</v>
      </c>
      <c r="E291" s="148"/>
      <c r="F291" s="153" t="s">
        <v>638</v>
      </c>
      <c r="G291" s="156" t="s">
        <v>96</v>
      </c>
      <c r="H291" s="36" t="s">
        <v>639</v>
      </c>
      <c r="I291" s="37" t="s">
        <v>635</v>
      </c>
      <c r="J291" s="33" t="s">
        <v>640</v>
      </c>
      <c r="K291" s="38" t="s">
        <v>511</v>
      </c>
    </row>
    <row r="292" spans="1:11" ht="13.8">
      <c r="A292" s="145"/>
      <c r="B292" s="29"/>
      <c r="C292" s="30"/>
      <c r="D292" s="31"/>
      <c r="E292" s="148"/>
      <c r="F292" s="154"/>
      <c r="G292" s="157"/>
      <c r="H292" s="33" t="s">
        <v>641</v>
      </c>
      <c r="I292" s="34" t="s">
        <v>635</v>
      </c>
      <c r="J292" s="140" t="s">
        <v>642</v>
      </c>
      <c r="K292" s="142" t="s">
        <v>635</v>
      </c>
    </row>
    <row r="293" spans="1:11" ht="14.4" thickBot="1">
      <c r="A293" s="146"/>
      <c r="B293" s="39"/>
      <c r="C293" s="40"/>
      <c r="D293" s="41"/>
      <c r="E293" s="149"/>
      <c r="F293" s="155"/>
      <c r="G293" s="158"/>
      <c r="H293" s="43" t="s">
        <v>643</v>
      </c>
      <c r="I293" s="44" t="s">
        <v>644</v>
      </c>
      <c r="J293" s="141"/>
      <c r="K293" s="143"/>
    </row>
    <row r="294" spans="1:11" ht="13.8" thickBot="1">
      <c r="E294" s="60"/>
    </row>
    <row r="295" spans="1:11" ht="13.8">
      <c r="A295" s="144" t="s">
        <v>72</v>
      </c>
      <c r="B295" s="23"/>
      <c r="C295" s="24"/>
      <c r="D295" s="25"/>
      <c r="E295" s="25"/>
      <c r="F295" s="150" t="s">
        <v>632</v>
      </c>
      <c r="G295" s="147" t="s">
        <v>502</v>
      </c>
      <c r="H295" s="26" t="s">
        <v>633</v>
      </c>
      <c r="I295" s="27">
        <v>488122899</v>
      </c>
      <c r="J295" s="26" t="s">
        <v>634</v>
      </c>
      <c r="K295" s="28" t="s">
        <v>635</v>
      </c>
    </row>
    <row r="296" spans="1:11" ht="13.8">
      <c r="A296" s="145"/>
      <c r="B296" s="29"/>
      <c r="C296" s="30"/>
      <c r="D296" s="31"/>
      <c r="E296" s="31"/>
      <c r="F296" s="151"/>
      <c r="G296" s="152"/>
      <c r="H296" s="33" t="s">
        <v>636</v>
      </c>
      <c r="I296" s="34" t="s">
        <v>635</v>
      </c>
      <c r="J296" s="33" t="s">
        <v>637</v>
      </c>
      <c r="K296" s="35" t="s">
        <v>635</v>
      </c>
    </row>
    <row r="297" spans="1:11" ht="41.4">
      <c r="A297" s="145"/>
      <c r="B297" s="29">
        <v>100</v>
      </c>
      <c r="C297" s="30">
        <v>100</v>
      </c>
      <c r="D297" s="31">
        <v>1</v>
      </c>
      <c r="E297" s="31">
        <v>233</v>
      </c>
      <c r="F297" s="153" t="s">
        <v>638</v>
      </c>
      <c r="G297" s="156" t="s">
        <v>503</v>
      </c>
      <c r="H297" s="36" t="s">
        <v>639</v>
      </c>
      <c r="I297" s="37" t="s">
        <v>635</v>
      </c>
      <c r="J297" s="33" t="s">
        <v>640</v>
      </c>
      <c r="K297" s="38" t="s">
        <v>547</v>
      </c>
    </row>
    <row r="298" spans="1:11" ht="13.8">
      <c r="A298" s="145"/>
      <c r="B298" s="29"/>
      <c r="C298" s="30"/>
      <c r="D298" s="31"/>
      <c r="E298" s="31"/>
      <c r="F298" s="154"/>
      <c r="G298" s="157"/>
      <c r="H298" s="33" t="s">
        <v>641</v>
      </c>
      <c r="I298" s="34" t="s">
        <v>635</v>
      </c>
      <c r="J298" s="140" t="s">
        <v>642</v>
      </c>
      <c r="K298" s="142" t="s">
        <v>635</v>
      </c>
    </row>
    <row r="299" spans="1:11" ht="14.4" thickBot="1">
      <c r="A299" s="146"/>
      <c r="B299" s="39"/>
      <c r="C299" s="40"/>
      <c r="D299" s="41"/>
      <c r="E299" s="41"/>
      <c r="F299" s="155"/>
      <c r="G299" s="158"/>
      <c r="H299" s="43" t="s">
        <v>643</v>
      </c>
      <c r="I299" s="44" t="s">
        <v>644</v>
      </c>
      <c r="J299" s="141"/>
      <c r="K299" s="143"/>
    </row>
    <row r="300" spans="1:11" ht="13.8" thickBot="1">
      <c r="E300" s="60"/>
    </row>
    <row r="301" spans="1:11" ht="13.8">
      <c r="A301" s="144" t="s">
        <v>72</v>
      </c>
      <c r="B301" s="23"/>
      <c r="C301" s="24"/>
      <c r="D301" s="25"/>
      <c r="E301" s="147">
        <v>297</v>
      </c>
      <c r="F301" s="150" t="s">
        <v>632</v>
      </c>
      <c r="G301" s="147" t="s">
        <v>556</v>
      </c>
      <c r="H301" s="26" t="s">
        <v>633</v>
      </c>
      <c r="I301" s="27">
        <v>488164168</v>
      </c>
      <c r="J301" s="26" t="s">
        <v>634</v>
      </c>
      <c r="K301" s="28" t="s">
        <v>635</v>
      </c>
    </row>
    <row r="302" spans="1:11" ht="13.8">
      <c r="A302" s="145"/>
      <c r="B302" s="29"/>
      <c r="C302" s="30">
        <v>125</v>
      </c>
      <c r="D302" s="31">
        <v>1</v>
      </c>
      <c r="E302" s="148"/>
      <c r="F302" s="151"/>
      <c r="G302" s="152"/>
      <c r="H302" s="33" t="s">
        <v>636</v>
      </c>
      <c r="I302" s="34" t="s">
        <v>635</v>
      </c>
      <c r="J302" s="33" t="s">
        <v>637</v>
      </c>
      <c r="K302" s="35" t="s">
        <v>635</v>
      </c>
    </row>
    <row r="303" spans="1:11" ht="41.4">
      <c r="A303" s="145"/>
      <c r="B303" s="29">
        <v>165</v>
      </c>
      <c r="C303" s="30">
        <v>40</v>
      </c>
      <c r="D303" s="31">
        <v>1</v>
      </c>
      <c r="E303" s="148"/>
      <c r="F303" s="153" t="s">
        <v>638</v>
      </c>
      <c r="G303" s="156" t="s">
        <v>557</v>
      </c>
      <c r="H303" s="36" t="s">
        <v>639</v>
      </c>
      <c r="I303" s="37" t="s">
        <v>635</v>
      </c>
      <c r="J303" s="33" t="s">
        <v>640</v>
      </c>
      <c r="K303" s="38" t="s">
        <v>555</v>
      </c>
    </row>
    <row r="304" spans="1:11" ht="13.8">
      <c r="A304" s="145"/>
      <c r="B304" s="29"/>
      <c r="C304" s="30"/>
      <c r="D304" s="31"/>
      <c r="E304" s="148"/>
      <c r="F304" s="154"/>
      <c r="G304" s="157"/>
      <c r="H304" s="33" t="s">
        <v>641</v>
      </c>
      <c r="I304" s="34" t="s">
        <v>635</v>
      </c>
      <c r="J304" s="140" t="s">
        <v>642</v>
      </c>
      <c r="K304" s="142" t="s">
        <v>635</v>
      </c>
    </row>
    <row r="305" spans="1:11" ht="14.4" thickBot="1">
      <c r="A305" s="146"/>
      <c r="B305" s="39"/>
      <c r="C305" s="40"/>
      <c r="D305" s="41"/>
      <c r="E305" s="149"/>
      <c r="F305" s="155"/>
      <c r="G305" s="158"/>
      <c r="H305" s="43" t="s">
        <v>643</v>
      </c>
      <c r="I305" s="44" t="s">
        <v>644</v>
      </c>
      <c r="J305" s="141"/>
      <c r="K305" s="143"/>
    </row>
    <row r="306" spans="1:11" ht="13.8" thickBot="1">
      <c r="E306" s="60"/>
    </row>
    <row r="307" spans="1:11" ht="13.8">
      <c r="A307" s="162" t="s">
        <v>72</v>
      </c>
      <c r="B307" s="85"/>
      <c r="C307" s="86"/>
      <c r="D307" s="87"/>
      <c r="E307" s="88"/>
      <c r="F307" s="165" t="s">
        <v>632</v>
      </c>
      <c r="G307" s="167" t="s">
        <v>213</v>
      </c>
      <c r="H307" s="89" t="s">
        <v>633</v>
      </c>
      <c r="I307" s="90">
        <v>488164729</v>
      </c>
      <c r="J307" s="89" t="s">
        <v>634</v>
      </c>
      <c r="K307" s="91" t="s">
        <v>635</v>
      </c>
    </row>
    <row r="308" spans="1:11" ht="13.8">
      <c r="A308" s="163"/>
      <c r="B308" s="78">
        <v>100.13</v>
      </c>
      <c r="C308" s="79">
        <v>33.378</v>
      </c>
      <c r="D308" s="80">
        <v>3</v>
      </c>
      <c r="E308" s="80">
        <v>268</v>
      </c>
      <c r="F308" s="166"/>
      <c r="G308" s="168"/>
      <c r="H308" s="82" t="s">
        <v>636</v>
      </c>
      <c r="I308" s="81" t="s">
        <v>635</v>
      </c>
      <c r="J308" s="82" t="s">
        <v>637</v>
      </c>
      <c r="K308" s="92" t="s">
        <v>635</v>
      </c>
    </row>
    <row r="309" spans="1:11" ht="96.6">
      <c r="A309" s="163"/>
      <c r="B309" s="78">
        <v>48.38</v>
      </c>
      <c r="C309" s="79">
        <v>48.38</v>
      </c>
      <c r="D309" s="80">
        <v>1</v>
      </c>
      <c r="E309" s="80">
        <v>289</v>
      </c>
      <c r="F309" s="169" t="s">
        <v>638</v>
      </c>
      <c r="G309" s="171" t="s">
        <v>214</v>
      </c>
      <c r="H309" s="83" t="s">
        <v>639</v>
      </c>
      <c r="I309" s="84" t="s">
        <v>635</v>
      </c>
      <c r="J309" s="82" t="s">
        <v>640</v>
      </c>
      <c r="K309" s="93" t="s">
        <v>558</v>
      </c>
    </row>
    <row r="310" spans="1:11" ht="13.8">
      <c r="A310" s="163"/>
      <c r="B310" s="78">
        <v>51.38</v>
      </c>
      <c r="C310" s="79">
        <v>51.38</v>
      </c>
      <c r="D310" s="80">
        <v>1</v>
      </c>
      <c r="E310" s="80">
        <v>292</v>
      </c>
      <c r="F310" s="169"/>
      <c r="G310" s="171"/>
      <c r="H310" s="82" t="s">
        <v>641</v>
      </c>
      <c r="I310" s="81" t="s">
        <v>635</v>
      </c>
      <c r="J310" s="173" t="s">
        <v>642</v>
      </c>
      <c r="K310" s="175" t="s">
        <v>635</v>
      </c>
    </row>
    <row r="311" spans="1:11" ht="13.8">
      <c r="A311" s="163"/>
      <c r="B311" s="78">
        <v>66.75</v>
      </c>
      <c r="C311" s="79">
        <v>16.687000000000001</v>
      </c>
      <c r="D311" s="80">
        <v>4</v>
      </c>
      <c r="E311" s="80">
        <v>297</v>
      </c>
      <c r="F311" s="169"/>
      <c r="G311" s="171"/>
      <c r="H311" s="82"/>
      <c r="I311" s="81"/>
      <c r="J311" s="173"/>
      <c r="K311" s="175"/>
    </row>
    <row r="312" spans="1:11" ht="14.4" thickBot="1">
      <c r="A312" s="164"/>
      <c r="B312" s="94">
        <v>28.38</v>
      </c>
      <c r="C312" s="95">
        <v>14.189</v>
      </c>
      <c r="D312" s="96">
        <v>2</v>
      </c>
      <c r="E312" s="96">
        <v>297</v>
      </c>
      <c r="F312" s="170"/>
      <c r="G312" s="172"/>
      <c r="H312" s="97" t="s">
        <v>643</v>
      </c>
      <c r="I312" s="98" t="s">
        <v>644</v>
      </c>
      <c r="J312" s="174"/>
      <c r="K312" s="176"/>
    </row>
    <row r="313" spans="1:11" ht="13.8" thickBot="1">
      <c r="E313" s="60"/>
    </row>
    <row r="314" spans="1:11" ht="13.8">
      <c r="A314" s="144" t="s">
        <v>72</v>
      </c>
      <c r="B314" s="23">
        <v>64</v>
      </c>
      <c r="C314" s="24">
        <v>16</v>
      </c>
      <c r="D314" s="25">
        <v>4</v>
      </c>
      <c r="E314" s="53">
        <v>232</v>
      </c>
      <c r="F314" s="150" t="s">
        <v>632</v>
      </c>
      <c r="G314" s="147" t="s">
        <v>111</v>
      </c>
      <c r="H314" s="26" t="s">
        <v>633</v>
      </c>
      <c r="I314" s="27">
        <v>488165253</v>
      </c>
      <c r="J314" s="26" t="s">
        <v>634</v>
      </c>
      <c r="K314" s="28" t="s">
        <v>635</v>
      </c>
    </row>
    <row r="315" spans="1:11" ht="13.8">
      <c r="A315" s="145"/>
      <c r="B315" s="29">
        <v>200</v>
      </c>
      <c r="C315" s="30">
        <v>20</v>
      </c>
      <c r="D315" s="31">
        <v>10</v>
      </c>
      <c r="E315" s="58">
        <v>243</v>
      </c>
      <c r="F315" s="151"/>
      <c r="G315" s="152"/>
      <c r="H315" s="33" t="s">
        <v>636</v>
      </c>
      <c r="I315" s="34" t="s">
        <v>635</v>
      </c>
      <c r="J315" s="33" t="s">
        <v>637</v>
      </c>
      <c r="K315" s="35" t="s">
        <v>635</v>
      </c>
    </row>
    <row r="316" spans="1:11" ht="55.2">
      <c r="A316" s="145"/>
      <c r="B316" s="29">
        <v>32</v>
      </c>
      <c r="C316" s="30">
        <v>8</v>
      </c>
      <c r="D316" s="31">
        <v>4</v>
      </c>
      <c r="E316" s="58">
        <v>268</v>
      </c>
      <c r="F316" s="153" t="s">
        <v>638</v>
      </c>
      <c r="G316" s="156" t="s">
        <v>112</v>
      </c>
      <c r="H316" s="36" t="s">
        <v>639</v>
      </c>
      <c r="I316" s="37" t="s">
        <v>635</v>
      </c>
      <c r="J316" s="33" t="s">
        <v>640</v>
      </c>
      <c r="K316" s="38" t="s">
        <v>562</v>
      </c>
    </row>
    <row r="317" spans="1:11" ht="13.8">
      <c r="A317" s="145"/>
      <c r="B317" s="29">
        <v>40</v>
      </c>
      <c r="C317" s="30">
        <v>10</v>
      </c>
      <c r="D317" s="31">
        <v>4</v>
      </c>
      <c r="E317" s="58">
        <v>286</v>
      </c>
      <c r="F317" s="154"/>
      <c r="G317" s="157"/>
      <c r="H317" s="33" t="s">
        <v>641</v>
      </c>
      <c r="I317" s="34" t="s">
        <v>635</v>
      </c>
      <c r="J317" s="140" t="s">
        <v>642</v>
      </c>
      <c r="K317" s="142" t="s">
        <v>635</v>
      </c>
    </row>
    <row r="318" spans="1:11" ht="14.4" thickBot="1">
      <c r="A318" s="146"/>
      <c r="B318" s="39">
        <v>48</v>
      </c>
      <c r="C318" s="40">
        <v>24</v>
      </c>
      <c r="D318" s="41">
        <v>2</v>
      </c>
      <c r="E318" s="59">
        <v>292</v>
      </c>
      <c r="F318" s="155"/>
      <c r="G318" s="158"/>
      <c r="H318" s="43" t="s">
        <v>643</v>
      </c>
      <c r="I318" s="44" t="s">
        <v>644</v>
      </c>
      <c r="J318" s="141"/>
      <c r="K318" s="143"/>
    </row>
    <row r="319" spans="1:11" ht="13.8" thickBot="1">
      <c r="E319" s="60"/>
    </row>
    <row r="320" spans="1:11" ht="13.8">
      <c r="A320" s="144" t="s">
        <v>72</v>
      </c>
      <c r="B320" s="23"/>
      <c r="C320" s="24"/>
      <c r="D320" s="25"/>
      <c r="E320" s="147">
        <v>185</v>
      </c>
      <c r="F320" s="150" t="s">
        <v>632</v>
      </c>
      <c r="G320" s="147" t="s">
        <v>525</v>
      </c>
      <c r="H320" s="26" t="s">
        <v>633</v>
      </c>
      <c r="I320" s="27">
        <v>488065496</v>
      </c>
      <c r="J320" s="26" t="s">
        <v>634</v>
      </c>
      <c r="K320" s="28" t="s">
        <v>635</v>
      </c>
    </row>
    <row r="321" spans="1:11" ht="13.8">
      <c r="A321" s="145"/>
      <c r="B321" s="29"/>
      <c r="C321" s="30"/>
      <c r="D321" s="31"/>
      <c r="E321" s="148"/>
      <c r="F321" s="151"/>
      <c r="G321" s="152"/>
      <c r="H321" s="33" t="s">
        <v>636</v>
      </c>
      <c r="I321" s="34" t="s">
        <v>635</v>
      </c>
      <c r="J321" s="33" t="s">
        <v>637</v>
      </c>
      <c r="K321" s="35" t="s">
        <v>635</v>
      </c>
    </row>
    <row r="322" spans="1:11" ht="41.4">
      <c r="A322" s="145"/>
      <c r="B322" s="29">
        <v>1350</v>
      </c>
      <c r="C322" s="30">
        <f>+B322</f>
        <v>1350</v>
      </c>
      <c r="D322" s="31">
        <v>1</v>
      </c>
      <c r="E322" s="148"/>
      <c r="F322" s="153" t="s">
        <v>638</v>
      </c>
      <c r="G322" s="156" t="s">
        <v>526</v>
      </c>
      <c r="H322" s="36" t="s">
        <v>639</v>
      </c>
      <c r="I322" s="37" t="s">
        <v>635</v>
      </c>
      <c r="J322" s="33" t="s">
        <v>640</v>
      </c>
      <c r="K322" s="38" t="s">
        <v>524</v>
      </c>
    </row>
    <row r="323" spans="1:11" ht="13.8">
      <c r="A323" s="145"/>
      <c r="B323" s="29"/>
      <c r="C323" s="30"/>
      <c r="D323" s="31"/>
      <c r="E323" s="148"/>
      <c r="F323" s="154"/>
      <c r="G323" s="157"/>
      <c r="H323" s="33" t="s">
        <v>641</v>
      </c>
      <c r="I323" s="34" t="s">
        <v>635</v>
      </c>
      <c r="J323" s="140" t="s">
        <v>642</v>
      </c>
      <c r="K323" s="142" t="s">
        <v>635</v>
      </c>
    </row>
    <row r="324" spans="1:11" ht="14.4" thickBot="1">
      <c r="A324" s="146"/>
      <c r="B324" s="39"/>
      <c r="C324" s="40"/>
      <c r="D324" s="41"/>
      <c r="E324" s="149"/>
      <c r="F324" s="155"/>
      <c r="G324" s="158"/>
      <c r="H324" s="43" t="s">
        <v>643</v>
      </c>
      <c r="I324" s="44" t="s">
        <v>644</v>
      </c>
      <c r="J324" s="141"/>
      <c r="K324" s="143"/>
    </row>
    <row r="325" spans="1:11" ht="13.8" thickBot="1">
      <c r="E325" s="60"/>
    </row>
    <row r="326" spans="1:11" ht="13.8">
      <c r="A326" s="144" t="s">
        <v>72</v>
      </c>
      <c r="B326" s="23"/>
      <c r="C326" s="24"/>
      <c r="D326" s="25"/>
      <c r="E326" s="147">
        <v>189</v>
      </c>
      <c r="F326" s="150" t="s">
        <v>632</v>
      </c>
      <c r="G326" s="147" t="s">
        <v>528</v>
      </c>
      <c r="H326" s="26" t="s">
        <v>633</v>
      </c>
      <c r="I326" s="27">
        <v>488066069</v>
      </c>
      <c r="J326" s="26" t="s">
        <v>634</v>
      </c>
      <c r="K326" s="28" t="s">
        <v>635</v>
      </c>
    </row>
    <row r="327" spans="1:11" ht="13.8">
      <c r="A327" s="145"/>
      <c r="B327" s="29"/>
      <c r="C327" s="30"/>
      <c r="D327" s="31"/>
      <c r="E327" s="148"/>
      <c r="F327" s="151"/>
      <c r="G327" s="152"/>
      <c r="H327" s="33" t="s">
        <v>636</v>
      </c>
      <c r="I327" s="34" t="s">
        <v>635</v>
      </c>
      <c r="J327" s="33" t="s">
        <v>637</v>
      </c>
      <c r="K327" s="35" t="s">
        <v>635</v>
      </c>
    </row>
    <row r="328" spans="1:11" ht="55.2">
      <c r="A328" s="145"/>
      <c r="B328" s="29">
        <v>2500</v>
      </c>
      <c r="C328" s="30">
        <f>+B328</f>
        <v>2500</v>
      </c>
      <c r="D328" s="31">
        <v>1</v>
      </c>
      <c r="E328" s="148"/>
      <c r="F328" s="153" t="s">
        <v>638</v>
      </c>
      <c r="G328" s="156" t="s">
        <v>529</v>
      </c>
      <c r="H328" s="36" t="s">
        <v>639</v>
      </c>
      <c r="I328" s="37" t="s">
        <v>635</v>
      </c>
      <c r="J328" s="33" t="s">
        <v>640</v>
      </c>
      <c r="K328" s="38" t="s">
        <v>527</v>
      </c>
    </row>
    <row r="329" spans="1:11" ht="13.8">
      <c r="A329" s="145"/>
      <c r="B329" s="29"/>
      <c r="C329" s="30"/>
      <c r="D329" s="31"/>
      <c r="E329" s="148"/>
      <c r="F329" s="154"/>
      <c r="G329" s="157"/>
      <c r="H329" s="33" t="s">
        <v>641</v>
      </c>
      <c r="I329" s="34" t="s">
        <v>635</v>
      </c>
      <c r="J329" s="140" t="s">
        <v>642</v>
      </c>
      <c r="K329" s="142" t="s">
        <v>635</v>
      </c>
    </row>
    <row r="330" spans="1:11" ht="14.4" thickBot="1">
      <c r="A330" s="146"/>
      <c r="B330" s="39"/>
      <c r="C330" s="40"/>
      <c r="D330" s="41"/>
      <c r="E330" s="149"/>
      <c r="F330" s="155"/>
      <c r="G330" s="158"/>
      <c r="H330" s="43" t="s">
        <v>643</v>
      </c>
      <c r="I330" s="44" t="s">
        <v>644</v>
      </c>
      <c r="J330" s="141"/>
      <c r="K330" s="143"/>
    </row>
    <row r="331" spans="1:11" ht="13.8" thickBot="1">
      <c r="E331" s="60"/>
    </row>
    <row r="332" spans="1:11" ht="13.8">
      <c r="A332" s="144" t="s">
        <v>72</v>
      </c>
      <c r="B332" s="23"/>
      <c r="C332" s="24"/>
      <c r="D332" s="25"/>
      <c r="E332" s="147">
        <v>262</v>
      </c>
      <c r="F332" s="150" t="s">
        <v>632</v>
      </c>
      <c r="G332" s="147" t="s">
        <v>308</v>
      </c>
      <c r="H332" s="26" t="s">
        <v>633</v>
      </c>
      <c r="I332" s="27">
        <v>488123410</v>
      </c>
      <c r="J332" s="26" t="s">
        <v>634</v>
      </c>
      <c r="K332" s="28" t="s">
        <v>635</v>
      </c>
    </row>
    <row r="333" spans="1:11" ht="13.8">
      <c r="A333" s="145"/>
      <c r="B333" s="29"/>
      <c r="C333" s="30"/>
      <c r="D333" s="31"/>
      <c r="E333" s="148"/>
      <c r="F333" s="151"/>
      <c r="G333" s="152"/>
      <c r="H333" s="33" t="s">
        <v>636</v>
      </c>
      <c r="I333" s="34" t="s">
        <v>635</v>
      </c>
      <c r="J333" s="33" t="s">
        <v>637</v>
      </c>
      <c r="K333" s="35" t="s">
        <v>635</v>
      </c>
    </row>
    <row r="334" spans="1:11" ht="41.4">
      <c r="A334" s="145"/>
      <c r="B334" s="29">
        <v>60</v>
      </c>
      <c r="C334" s="30">
        <v>60</v>
      </c>
      <c r="D334" s="31">
        <v>1</v>
      </c>
      <c r="E334" s="148"/>
      <c r="F334" s="153" t="s">
        <v>638</v>
      </c>
      <c r="G334" s="156" t="s">
        <v>309</v>
      </c>
      <c r="H334" s="36" t="s">
        <v>639</v>
      </c>
      <c r="I334" s="37" t="s">
        <v>635</v>
      </c>
      <c r="J334" s="33" t="s">
        <v>640</v>
      </c>
      <c r="K334" s="38" t="s">
        <v>548</v>
      </c>
    </row>
    <row r="335" spans="1:11" ht="13.8">
      <c r="A335" s="145"/>
      <c r="B335" s="29"/>
      <c r="C335" s="30"/>
      <c r="D335" s="31"/>
      <c r="E335" s="148"/>
      <c r="F335" s="154"/>
      <c r="G335" s="157"/>
      <c r="H335" s="33" t="s">
        <v>641</v>
      </c>
      <c r="I335" s="34" t="s">
        <v>635</v>
      </c>
      <c r="J335" s="140" t="s">
        <v>642</v>
      </c>
      <c r="K335" s="142" t="s">
        <v>635</v>
      </c>
    </row>
    <row r="336" spans="1:11" ht="14.4" thickBot="1">
      <c r="A336" s="146"/>
      <c r="B336" s="39"/>
      <c r="C336" s="40"/>
      <c r="D336" s="41"/>
      <c r="E336" s="149"/>
      <c r="F336" s="155"/>
      <c r="G336" s="158"/>
      <c r="H336" s="43" t="s">
        <v>643</v>
      </c>
      <c r="I336" s="44" t="s">
        <v>644</v>
      </c>
      <c r="J336" s="141"/>
      <c r="K336" s="143"/>
    </row>
    <row r="337" spans="1:11" ht="13.8" thickBot="1">
      <c r="E337" s="60"/>
    </row>
    <row r="338" spans="1:11" ht="13.8">
      <c r="A338" s="144" t="s">
        <v>72</v>
      </c>
      <c r="B338" s="23"/>
      <c r="C338" s="24"/>
      <c r="D338" s="25"/>
      <c r="E338" s="147">
        <v>211</v>
      </c>
      <c r="F338" s="150" t="s">
        <v>632</v>
      </c>
      <c r="G338" s="147" t="s">
        <v>89</v>
      </c>
      <c r="H338" s="26" t="s">
        <v>633</v>
      </c>
      <c r="I338" s="27">
        <v>488141087</v>
      </c>
      <c r="J338" s="26" t="s">
        <v>634</v>
      </c>
      <c r="K338" s="28" t="s">
        <v>635</v>
      </c>
    </row>
    <row r="339" spans="1:11" ht="13.8">
      <c r="A339" s="145"/>
      <c r="B339" s="29"/>
      <c r="C339" s="30"/>
      <c r="D339" s="31"/>
      <c r="E339" s="148"/>
      <c r="F339" s="151"/>
      <c r="G339" s="152"/>
      <c r="H339" s="33" t="s">
        <v>636</v>
      </c>
      <c r="I339" s="34" t="s">
        <v>635</v>
      </c>
      <c r="J339" s="33" t="s">
        <v>637</v>
      </c>
      <c r="K339" s="35" t="s">
        <v>635</v>
      </c>
    </row>
    <row r="340" spans="1:11" ht="55.2">
      <c r="A340" s="145"/>
      <c r="B340" s="29">
        <v>4319.5</v>
      </c>
      <c r="C340" s="30" t="s">
        <v>651</v>
      </c>
      <c r="D340" s="51" t="s">
        <v>650</v>
      </c>
      <c r="E340" s="148"/>
      <c r="F340" s="153" t="s">
        <v>638</v>
      </c>
      <c r="G340" s="156" t="s">
        <v>90</v>
      </c>
      <c r="H340" s="36" t="s">
        <v>639</v>
      </c>
      <c r="I340" s="37" t="s">
        <v>635</v>
      </c>
      <c r="J340" s="33" t="s">
        <v>640</v>
      </c>
      <c r="K340" s="38" t="s">
        <v>549</v>
      </c>
    </row>
    <row r="341" spans="1:11" ht="13.8">
      <c r="A341" s="145"/>
      <c r="B341" s="29"/>
      <c r="C341" s="30"/>
      <c r="D341" s="31"/>
      <c r="E341" s="148"/>
      <c r="F341" s="154"/>
      <c r="G341" s="157"/>
      <c r="H341" s="33" t="s">
        <v>641</v>
      </c>
      <c r="I341" s="34" t="s">
        <v>635</v>
      </c>
      <c r="J341" s="140" t="s">
        <v>642</v>
      </c>
      <c r="K341" s="142" t="s">
        <v>635</v>
      </c>
    </row>
    <row r="342" spans="1:11" ht="14.4" thickBot="1">
      <c r="A342" s="146"/>
      <c r="B342" s="39"/>
      <c r="C342" s="40"/>
      <c r="D342" s="41"/>
      <c r="E342" s="149"/>
      <c r="F342" s="155"/>
      <c r="G342" s="158"/>
      <c r="H342" s="43" t="s">
        <v>643</v>
      </c>
      <c r="I342" s="44" t="s">
        <v>644</v>
      </c>
      <c r="J342" s="141"/>
      <c r="K342" s="143"/>
    </row>
    <row r="343" spans="1:11" ht="13.8" thickBot="1">
      <c r="E343" s="60"/>
    </row>
    <row r="344" spans="1:11" ht="13.8">
      <c r="A344" s="144" t="s">
        <v>72</v>
      </c>
      <c r="B344" s="23"/>
      <c r="C344" s="24"/>
      <c r="D344" s="25"/>
      <c r="E344" s="147">
        <v>262</v>
      </c>
      <c r="F344" s="150" t="s">
        <v>632</v>
      </c>
      <c r="G344" s="147" t="s">
        <v>308</v>
      </c>
      <c r="H344" s="26" t="s">
        <v>633</v>
      </c>
      <c r="I344" s="27">
        <v>488161614</v>
      </c>
      <c r="J344" s="26" t="s">
        <v>634</v>
      </c>
      <c r="K344" s="28" t="s">
        <v>635</v>
      </c>
    </row>
    <row r="345" spans="1:11" ht="13.8">
      <c r="A345" s="145"/>
      <c r="B345" s="29"/>
      <c r="C345" s="30"/>
      <c r="D345" s="31"/>
      <c r="E345" s="148"/>
      <c r="F345" s="151"/>
      <c r="G345" s="152"/>
      <c r="H345" s="33" t="s">
        <v>636</v>
      </c>
      <c r="I345" s="34" t="s">
        <v>635</v>
      </c>
      <c r="J345" s="33" t="s">
        <v>637</v>
      </c>
      <c r="K345" s="35" t="s">
        <v>635</v>
      </c>
    </row>
    <row r="346" spans="1:11" ht="41.4">
      <c r="A346" s="145"/>
      <c r="B346" s="29">
        <v>340</v>
      </c>
      <c r="C346" s="30">
        <v>28.59</v>
      </c>
      <c r="D346" s="47">
        <v>11.89</v>
      </c>
      <c r="E346" s="148"/>
      <c r="F346" s="153" t="s">
        <v>638</v>
      </c>
      <c r="G346" s="156" t="s">
        <v>309</v>
      </c>
      <c r="H346" s="36" t="s">
        <v>639</v>
      </c>
      <c r="I346" s="37" t="s">
        <v>635</v>
      </c>
      <c r="J346" s="33" t="s">
        <v>640</v>
      </c>
      <c r="K346" s="38" t="s">
        <v>550</v>
      </c>
    </row>
    <row r="347" spans="1:11" ht="13.8">
      <c r="A347" s="145"/>
      <c r="B347" s="29"/>
      <c r="C347" s="30"/>
      <c r="D347" s="31"/>
      <c r="E347" s="148"/>
      <c r="F347" s="154"/>
      <c r="G347" s="157"/>
      <c r="H347" s="33" t="s">
        <v>641</v>
      </c>
      <c r="I347" s="34" t="s">
        <v>635</v>
      </c>
      <c r="J347" s="140" t="s">
        <v>642</v>
      </c>
      <c r="K347" s="142" t="s">
        <v>635</v>
      </c>
    </row>
    <row r="348" spans="1:11" ht="14.4" thickBot="1">
      <c r="A348" s="146"/>
      <c r="B348" s="39"/>
      <c r="C348" s="40"/>
      <c r="D348" s="41"/>
      <c r="E348" s="149"/>
      <c r="F348" s="155"/>
      <c r="G348" s="158"/>
      <c r="H348" s="43" t="s">
        <v>643</v>
      </c>
      <c r="I348" s="44" t="s">
        <v>644</v>
      </c>
      <c r="J348" s="141"/>
      <c r="K348" s="143"/>
    </row>
    <row r="349" spans="1:11" ht="13.8" thickBot="1">
      <c r="E349" s="60"/>
    </row>
    <row r="350" spans="1:11" ht="13.8">
      <c r="A350" s="144" t="s">
        <v>72</v>
      </c>
      <c r="B350" s="23">
        <v>85</v>
      </c>
      <c r="C350" s="24">
        <v>42.5</v>
      </c>
      <c r="D350" s="102">
        <v>2</v>
      </c>
      <c r="E350" s="100">
        <v>261</v>
      </c>
      <c r="F350" s="159" t="s">
        <v>632</v>
      </c>
      <c r="G350" s="147" t="s">
        <v>265</v>
      </c>
      <c r="H350" s="26" t="s">
        <v>633</v>
      </c>
      <c r="I350" s="27">
        <v>488165652</v>
      </c>
      <c r="J350" s="26" t="s">
        <v>634</v>
      </c>
      <c r="K350" s="28" t="s">
        <v>635</v>
      </c>
    </row>
    <row r="351" spans="1:11" ht="13.8">
      <c r="A351" s="145"/>
      <c r="B351" s="29">
        <v>40</v>
      </c>
      <c r="C351" s="30">
        <v>40</v>
      </c>
      <c r="D351" s="101">
        <v>1</v>
      </c>
      <c r="E351" s="99">
        <v>267</v>
      </c>
      <c r="F351" s="177"/>
      <c r="G351" s="152"/>
      <c r="H351" s="33" t="s">
        <v>636</v>
      </c>
      <c r="I351" s="34" t="s">
        <v>635</v>
      </c>
      <c r="J351" s="33" t="s">
        <v>637</v>
      </c>
      <c r="K351" s="35" t="s">
        <v>635</v>
      </c>
    </row>
    <row r="352" spans="1:11" ht="41.4">
      <c r="A352" s="145"/>
      <c r="B352" s="29">
        <v>18</v>
      </c>
      <c r="C352" s="30">
        <v>6</v>
      </c>
      <c r="D352" s="101">
        <v>3</v>
      </c>
      <c r="E352" s="99">
        <v>299</v>
      </c>
      <c r="F352" s="178" t="s">
        <v>638</v>
      </c>
      <c r="G352" s="156" t="s">
        <v>266</v>
      </c>
      <c r="H352" s="36" t="s">
        <v>639</v>
      </c>
      <c r="I352" s="37" t="s">
        <v>635</v>
      </c>
      <c r="J352" s="33" t="s">
        <v>640</v>
      </c>
      <c r="K352" s="38" t="s">
        <v>564</v>
      </c>
    </row>
    <row r="353" spans="1:11" ht="13.8">
      <c r="A353" s="145"/>
      <c r="B353" s="29">
        <v>13</v>
      </c>
      <c r="C353" s="30">
        <v>13</v>
      </c>
      <c r="D353" s="32">
        <v>1</v>
      </c>
      <c r="E353" s="32">
        <v>299</v>
      </c>
      <c r="F353" s="154"/>
      <c r="G353" s="157"/>
      <c r="H353" s="33" t="s">
        <v>641</v>
      </c>
      <c r="I353" s="34" t="s">
        <v>635</v>
      </c>
      <c r="J353" s="140" t="s">
        <v>642</v>
      </c>
      <c r="K353" s="142" t="s">
        <v>635</v>
      </c>
    </row>
    <row r="354" spans="1:11" ht="14.4" thickBot="1">
      <c r="A354" s="146"/>
      <c r="B354" s="39"/>
      <c r="C354" s="40"/>
      <c r="D354" s="42"/>
      <c r="E354" s="59"/>
      <c r="F354" s="155"/>
      <c r="G354" s="158"/>
      <c r="H354" s="43" t="s">
        <v>643</v>
      </c>
      <c r="I354" s="44" t="s">
        <v>644</v>
      </c>
      <c r="J354" s="141"/>
      <c r="K354" s="143"/>
    </row>
    <row r="355" spans="1:11" ht="13.8" thickBot="1">
      <c r="E355" s="60"/>
    </row>
    <row r="356" spans="1:11" ht="13.8">
      <c r="A356" s="144" t="s">
        <v>72</v>
      </c>
      <c r="B356" s="23"/>
      <c r="C356" s="24"/>
      <c r="D356" s="25"/>
      <c r="E356" s="147">
        <v>211</v>
      </c>
      <c r="F356" s="150" t="s">
        <v>632</v>
      </c>
      <c r="G356" s="147" t="s">
        <v>217</v>
      </c>
      <c r="H356" s="26" t="s">
        <v>633</v>
      </c>
      <c r="I356" s="27">
        <v>488162270</v>
      </c>
      <c r="J356" s="26" t="s">
        <v>634</v>
      </c>
      <c r="K356" s="28" t="s">
        <v>635</v>
      </c>
    </row>
    <row r="357" spans="1:11" ht="13.8">
      <c r="A357" s="145"/>
      <c r="B357" s="29"/>
      <c r="C357" s="30"/>
      <c r="D357" s="31"/>
      <c r="E357" s="148"/>
      <c r="F357" s="151"/>
      <c r="G357" s="152"/>
      <c r="H357" s="33" t="s">
        <v>636</v>
      </c>
      <c r="I357" s="34" t="s">
        <v>635</v>
      </c>
      <c r="J357" s="33" t="s">
        <v>637</v>
      </c>
      <c r="K357" s="35" t="s">
        <v>635</v>
      </c>
    </row>
    <row r="358" spans="1:11" ht="27.6">
      <c r="A358" s="145"/>
      <c r="B358" s="29">
        <v>59</v>
      </c>
      <c r="C358" s="30">
        <v>59</v>
      </c>
      <c r="D358" s="31">
        <v>1</v>
      </c>
      <c r="E358" s="148"/>
      <c r="F358" s="153" t="s">
        <v>638</v>
      </c>
      <c r="G358" s="156" t="s">
        <v>218</v>
      </c>
      <c r="H358" s="36" t="s">
        <v>639</v>
      </c>
      <c r="I358" s="37" t="s">
        <v>635</v>
      </c>
      <c r="J358" s="33" t="s">
        <v>640</v>
      </c>
      <c r="K358" s="38" t="s">
        <v>551</v>
      </c>
    </row>
    <row r="359" spans="1:11" ht="13.8">
      <c r="A359" s="145"/>
      <c r="B359" s="29"/>
      <c r="C359" s="30"/>
      <c r="D359" s="31"/>
      <c r="E359" s="148"/>
      <c r="F359" s="154"/>
      <c r="G359" s="157"/>
      <c r="H359" s="33" t="s">
        <v>641</v>
      </c>
      <c r="I359" s="34" t="s">
        <v>635</v>
      </c>
      <c r="J359" s="140" t="s">
        <v>642</v>
      </c>
      <c r="K359" s="142" t="s">
        <v>635</v>
      </c>
    </row>
    <row r="360" spans="1:11" ht="14.4" thickBot="1">
      <c r="A360" s="146"/>
      <c r="B360" s="39"/>
      <c r="C360" s="40"/>
      <c r="D360" s="41"/>
      <c r="E360" s="149"/>
      <c r="F360" s="155"/>
      <c r="G360" s="158"/>
      <c r="H360" s="43" t="s">
        <v>643</v>
      </c>
      <c r="I360" s="44" t="s">
        <v>644</v>
      </c>
      <c r="J360" s="141"/>
      <c r="K360" s="143"/>
    </row>
    <row r="361" spans="1:11" ht="13.8" thickBot="1">
      <c r="E361" s="60"/>
    </row>
    <row r="362" spans="1:11" ht="13.8">
      <c r="A362" s="144" t="s">
        <v>72</v>
      </c>
      <c r="B362" s="23"/>
      <c r="C362" s="24"/>
      <c r="D362" s="25"/>
      <c r="E362" s="147">
        <v>114</v>
      </c>
      <c r="F362" s="150" t="s">
        <v>632</v>
      </c>
      <c r="G362" s="147" t="s">
        <v>185</v>
      </c>
      <c r="H362" s="26" t="s">
        <v>633</v>
      </c>
      <c r="I362" s="27">
        <v>488163188</v>
      </c>
      <c r="J362" s="26" t="s">
        <v>634</v>
      </c>
      <c r="K362" s="28" t="s">
        <v>635</v>
      </c>
    </row>
    <row r="363" spans="1:11" ht="13.8">
      <c r="A363" s="145"/>
      <c r="B363" s="29"/>
      <c r="C363" s="30"/>
      <c r="D363" s="31"/>
      <c r="E363" s="148"/>
      <c r="F363" s="151"/>
      <c r="G363" s="152"/>
      <c r="H363" s="33" t="s">
        <v>636</v>
      </c>
      <c r="I363" s="34" t="s">
        <v>635</v>
      </c>
      <c r="J363" s="33" t="s">
        <v>637</v>
      </c>
      <c r="K363" s="35" t="s">
        <v>635</v>
      </c>
    </row>
    <row r="364" spans="1:11" ht="41.4">
      <c r="A364" s="145"/>
      <c r="B364" s="29">
        <v>42</v>
      </c>
      <c r="C364" s="30">
        <v>42</v>
      </c>
      <c r="D364" s="31">
        <v>1</v>
      </c>
      <c r="E364" s="148"/>
      <c r="F364" s="153" t="s">
        <v>638</v>
      </c>
      <c r="G364" s="156" t="s">
        <v>186</v>
      </c>
      <c r="H364" s="36" t="s">
        <v>639</v>
      </c>
      <c r="I364" s="37" t="s">
        <v>635</v>
      </c>
      <c r="J364" s="33" t="s">
        <v>640</v>
      </c>
      <c r="K364" s="38" t="s">
        <v>552</v>
      </c>
    </row>
    <row r="365" spans="1:11" ht="13.8">
      <c r="A365" s="145"/>
      <c r="B365" s="29"/>
      <c r="C365" s="30"/>
      <c r="D365" s="31"/>
      <c r="E365" s="148"/>
      <c r="F365" s="154"/>
      <c r="G365" s="157"/>
      <c r="H365" s="33" t="s">
        <v>641</v>
      </c>
      <c r="I365" s="34" t="s">
        <v>635</v>
      </c>
      <c r="J365" s="140" t="s">
        <v>642</v>
      </c>
      <c r="K365" s="142" t="s">
        <v>635</v>
      </c>
    </row>
    <row r="366" spans="1:11" ht="14.4" thickBot="1">
      <c r="A366" s="146"/>
      <c r="B366" s="39"/>
      <c r="C366" s="40"/>
      <c r="D366" s="41"/>
      <c r="E366" s="149"/>
      <c r="F366" s="155"/>
      <c r="G366" s="158"/>
      <c r="H366" s="43" t="s">
        <v>643</v>
      </c>
      <c r="I366" s="44" t="s">
        <v>644</v>
      </c>
      <c r="J366" s="141"/>
      <c r="K366" s="143"/>
    </row>
    <row r="367" spans="1:11" ht="13.8" thickBot="1">
      <c r="E367" s="60"/>
    </row>
    <row r="368" spans="1:11" ht="13.8">
      <c r="A368" s="144" t="s">
        <v>72</v>
      </c>
      <c r="B368" s="23"/>
      <c r="C368" s="24"/>
      <c r="D368" s="25"/>
      <c r="E368" s="147">
        <v>114</v>
      </c>
      <c r="F368" s="150" t="s">
        <v>632</v>
      </c>
      <c r="G368" s="147" t="s">
        <v>185</v>
      </c>
      <c r="H368" s="26" t="s">
        <v>633</v>
      </c>
      <c r="I368" s="27">
        <v>488163471</v>
      </c>
      <c r="J368" s="26" t="s">
        <v>634</v>
      </c>
      <c r="K368" s="28" t="s">
        <v>635</v>
      </c>
    </row>
    <row r="369" spans="1:11" ht="13.8">
      <c r="A369" s="145"/>
      <c r="B369" s="29"/>
      <c r="C369" s="30"/>
      <c r="D369" s="31"/>
      <c r="E369" s="148"/>
      <c r="F369" s="151"/>
      <c r="G369" s="152"/>
      <c r="H369" s="33" t="s">
        <v>636</v>
      </c>
      <c r="I369" s="34" t="s">
        <v>635</v>
      </c>
      <c r="J369" s="33" t="s">
        <v>637</v>
      </c>
      <c r="K369" s="35" t="s">
        <v>635</v>
      </c>
    </row>
    <row r="370" spans="1:11" ht="42.75" customHeight="1">
      <c r="A370" s="145"/>
      <c r="B370" s="29">
        <v>42</v>
      </c>
      <c r="C370" s="30">
        <v>42</v>
      </c>
      <c r="D370" s="31">
        <v>1</v>
      </c>
      <c r="E370" s="148"/>
      <c r="F370" s="153" t="s">
        <v>638</v>
      </c>
      <c r="G370" s="156" t="s">
        <v>186</v>
      </c>
      <c r="H370" s="36" t="s">
        <v>639</v>
      </c>
      <c r="I370" s="37" t="s">
        <v>635</v>
      </c>
      <c r="J370" s="33" t="s">
        <v>640</v>
      </c>
      <c r="K370" s="38" t="s">
        <v>553</v>
      </c>
    </row>
    <row r="371" spans="1:11" ht="13.8">
      <c r="A371" s="145"/>
      <c r="B371" s="29"/>
      <c r="C371" s="30"/>
      <c r="D371" s="31"/>
      <c r="E371" s="148"/>
      <c r="F371" s="154"/>
      <c r="G371" s="157"/>
      <c r="H371" s="33" t="s">
        <v>641</v>
      </c>
      <c r="I371" s="34" t="s">
        <v>635</v>
      </c>
      <c r="J371" s="140" t="s">
        <v>642</v>
      </c>
      <c r="K371" s="142" t="s">
        <v>635</v>
      </c>
    </row>
    <row r="372" spans="1:11" ht="14.4" thickBot="1">
      <c r="A372" s="146"/>
      <c r="B372" s="39"/>
      <c r="C372" s="40"/>
      <c r="D372" s="41"/>
      <c r="E372" s="149"/>
      <c r="F372" s="155"/>
      <c r="G372" s="158"/>
      <c r="H372" s="43" t="s">
        <v>643</v>
      </c>
      <c r="I372" s="44" t="s">
        <v>644</v>
      </c>
      <c r="J372" s="141"/>
      <c r="K372" s="143"/>
    </row>
    <row r="373" spans="1:11" ht="13.8" thickBot="1">
      <c r="E373" s="60"/>
    </row>
    <row r="374" spans="1:11" ht="13.8">
      <c r="A374" s="144" t="s">
        <v>72</v>
      </c>
      <c r="B374" s="23"/>
      <c r="C374" s="24"/>
      <c r="D374" s="25"/>
      <c r="E374" s="25"/>
      <c r="F374" s="150" t="s">
        <v>632</v>
      </c>
      <c r="G374" s="147" t="s">
        <v>185</v>
      </c>
      <c r="H374" s="26" t="s">
        <v>633</v>
      </c>
      <c r="I374" s="27">
        <v>488163803</v>
      </c>
      <c r="J374" s="26" t="s">
        <v>634</v>
      </c>
      <c r="K374" s="28" t="s">
        <v>635</v>
      </c>
    </row>
    <row r="375" spans="1:11" ht="13.8">
      <c r="A375" s="145"/>
      <c r="B375" s="29"/>
      <c r="C375" s="30"/>
      <c r="D375" s="31"/>
      <c r="E375" s="31"/>
      <c r="F375" s="151"/>
      <c r="G375" s="152"/>
      <c r="H375" s="33" t="s">
        <v>636</v>
      </c>
      <c r="I375" s="34" t="s">
        <v>635</v>
      </c>
      <c r="J375" s="33" t="s">
        <v>637</v>
      </c>
      <c r="K375" s="35" t="s">
        <v>635</v>
      </c>
    </row>
    <row r="376" spans="1:11" ht="42.75" customHeight="1">
      <c r="A376" s="145"/>
      <c r="B376" s="29">
        <v>36</v>
      </c>
      <c r="C376" s="30">
        <v>36</v>
      </c>
      <c r="D376" s="31">
        <v>1</v>
      </c>
      <c r="E376" s="31">
        <v>114</v>
      </c>
      <c r="F376" s="153" t="s">
        <v>638</v>
      </c>
      <c r="G376" s="156" t="s">
        <v>186</v>
      </c>
      <c r="H376" s="36" t="s">
        <v>639</v>
      </c>
      <c r="I376" s="37" t="s">
        <v>635</v>
      </c>
      <c r="J376" s="33" t="s">
        <v>640</v>
      </c>
      <c r="K376" s="38" t="s">
        <v>554</v>
      </c>
    </row>
    <row r="377" spans="1:11" ht="13.8">
      <c r="A377" s="145"/>
      <c r="B377" s="29"/>
      <c r="C377" s="30"/>
      <c r="D377" s="31"/>
      <c r="E377" s="31"/>
      <c r="F377" s="154"/>
      <c r="G377" s="157"/>
      <c r="H377" s="33" t="s">
        <v>641</v>
      </c>
      <c r="I377" s="34" t="s">
        <v>635</v>
      </c>
      <c r="J377" s="140" t="s">
        <v>642</v>
      </c>
      <c r="K377" s="142" t="s">
        <v>635</v>
      </c>
    </row>
    <row r="378" spans="1:11" ht="14.4" thickBot="1">
      <c r="A378" s="146"/>
      <c r="B378" s="39"/>
      <c r="C378" s="40"/>
      <c r="D378" s="41"/>
      <c r="E378" s="59"/>
      <c r="F378" s="155"/>
      <c r="G378" s="158"/>
      <c r="H378" s="43" t="s">
        <v>643</v>
      </c>
      <c r="I378" s="44" t="s">
        <v>644</v>
      </c>
      <c r="J378" s="141"/>
      <c r="K378" s="143"/>
    </row>
    <row r="379" spans="1:11" ht="13.8" thickBot="1"/>
    <row r="380" spans="1:11" ht="13.8">
      <c r="A380" s="144" t="s">
        <v>72</v>
      </c>
      <c r="B380" s="23"/>
      <c r="C380" s="24"/>
      <c r="D380" s="25"/>
      <c r="E380" s="25"/>
      <c r="F380" s="150" t="s">
        <v>632</v>
      </c>
      <c r="G380" s="147" t="s">
        <v>571</v>
      </c>
      <c r="H380" s="26" t="s">
        <v>633</v>
      </c>
      <c r="I380" s="27">
        <v>488216230</v>
      </c>
      <c r="J380" s="26" t="s">
        <v>634</v>
      </c>
      <c r="K380" s="28" t="s">
        <v>635</v>
      </c>
    </row>
    <row r="381" spans="1:11" ht="13.8">
      <c r="A381" s="145"/>
      <c r="B381" s="29"/>
      <c r="C381" s="30"/>
      <c r="D381" s="31"/>
      <c r="E381" s="31"/>
      <c r="F381" s="151"/>
      <c r="G381" s="152"/>
      <c r="H381" s="33" t="s">
        <v>636</v>
      </c>
      <c r="I381" s="34" t="s">
        <v>635</v>
      </c>
      <c r="J381" s="33" t="s">
        <v>637</v>
      </c>
      <c r="K381" s="35" t="s">
        <v>635</v>
      </c>
    </row>
    <row r="382" spans="1:11" ht="41.4">
      <c r="A382" s="145"/>
      <c r="B382" s="29">
        <v>130</v>
      </c>
      <c r="C382" s="104"/>
      <c r="D382" s="31">
        <v>1</v>
      </c>
      <c r="E382" s="103"/>
      <c r="F382" s="153" t="s">
        <v>638</v>
      </c>
      <c r="G382" s="156" t="s">
        <v>572</v>
      </c>
      <c r="H382" s="36" t="s">
        <v>639</v>
      </c>
      <c r="I382" s="37" t="s">
        <v>635</v>
      </c>
      <c r="J382" s="33" t="s">
        <v>640</v>
      </c>
      <c r="K382" s="38" t="s">
        <v>570</v>
      </c>
    </row>
    <row r="383" spans="1:11" ht="13.8">
      <c r="A383" s="145"/>
      <c r="B383" s="29"/>
      <c r="C383" s="30"/>
      <c r="D383" s="31"/>
      <c r="E383" s="31"/>
      <c r="F383" s="154"/>
      <c r="G383" s="157"/>
      <c r="H383" s="33" t="s">
        <v>641</v>
      </c>
      <c r="I383" s="34" t="s">
        <v>635</v>
      </c>
      <c r="J383" s="140" t="s">
        <v>642</v>
      </c>
      <c r="K383" s="142" t="s">
        <v>635</v>
      </c>
    </row>
    <row r="384" spans="1:11" ht="14.4" thickBot="1">
      <c r="A384" s="146"/>
      <c r="B384" s="39"/>
      <c r="C384" s="40"/>
      <c r="D384" s="41"/>
      <c r="E384" s="59"/>
      <c r="F384" s="155"/>
      <c r="G384" s="158"/>
      <c r="H384" s="43" t="s">
        <v>643</v>
      </c>
      <c r="I384" s="44" t="s">
        <v>644</v>
      </c>
      <c r="J384" s="141"/>
      <c r="K384" s="143"/>
    </row>
    <row r="385" spans="1:11" ht="13.8" thickBot="1"/>
    <row r="386" spans="1:11" ht="13.8">
      <c r="A386" s="144" t="s">
        <v>72</v>
      </c>
      <c r="B386" s="23"/>
      <c r="C386" s="24"/>
      <c r="D386" s="25"/>
      <c r="E386" s="25"/>
      <c r="F386" s="150" t="s">
        <v>632</v>
      </c>
      <c r="G386" s="147" t="s">
        <v>560</v>
      </c>
      <c r="H386" s="26" t="s">
        <v>633</v>
      </c>
      <c r="I386" s="27">
        <v>488164907</v>
      </c>
      <c r="J386" s="26" t="s">
        <v>634</v>
      </c>
      <c r="K386" s="28" t="s">
        <v>635</v>
      </c>
    </row>
    <row r="387" spans="1:11" ht="13.8">
      <c r="A387" s="145"/>
      <c r="B387" s="29"/>
      <c r="C387" s="30"/>
      <c r="D387" s="31"/>
      <c r="E387" s="31"/>
      <c r="F387" s="151"/>
      <c r="G387" s="152"/>
      <c r="H387" s="33" t="s">
        <v>636</v>
      </c>
      <c r="I387" s="34" t="s">
        <v>635</v>
      </c>
      <c r="J387" s="33" t="s">
        <v>637</v>
      </c>
      <c r="K387" s="35" t="s">
        <v>635</v>
      </c>
    </row>
    <row r="388" spans="1:11" ht="41.4">
      <c r="A388" s="145"/>
      <c r="B388" s="29">
        <v>325</v>
      </c>
      <c r="C388" s="30">
        <v>1.5</v>
      </c>
      <c r="D388" s="31">
        <v>130</v>
      </c>
      <c r="E388" s="31">
        <v>268</v>
      </c>
      <c r="F388" s="153" t="s">
        <v>638</v>
      </c>
      <c r="G388" s="156" t="s">
        <v>561</v>
      </c>
      <c r="H388" s="36" t="s">
        <v>639</v>
      </c>
      <c r="I388" s="37" t="s">
        <v>635</v>
      </c>
      <c r="J388" s="33" t="s">
        <v>640</v>
      </c>
      <c r="K388" s="38" t="s">
        <v>559</v>
      </c>
    </row>
    <row r="389" spans="1:11" ht="13.8">
      <c r="A389" s="145"/>
      <c r="B389" s="29"/>
      <c r="C389" s="30"/>
      <c r="D389" s="31"/>
      <c r="E389" s="31"/>
      <c r="F389" s="154"/>
      <c r="G389" s="157"/>
      <c r="H389" s="33" t="s">
        <v>641</v>
      </c>
      <c r="I389" s="34" t="s">
        <v>635</v>
      </c>
      <c r="J389" s="140" t="s">
        <v>642</v>
      </c>
      <c r="K389" s="142" t="s">
        <v>635</v>
      </c>
    </row>
    <row r="390" spans="1:11" ht="14.4" thickBot="1">
      <c r="A390" s="146"/>
      <c r="B390" s="39"/>
      <c r="C390" s="40"/>
      <c r="D390" s="41"/>
      <c r="E390" s="59"/>
      <c r="F390" s="155"/>
      <c r="G390" s="158"/>
      <c r="H390" s="43" t="s">
        <v>643</v>
      </c>
      <c r="I390" s="44" t="s">
        <v>644</v>
      </c>
      <c r="J390" s="141"/>
      <c r="K390" s="143"/>
    </row>
    <row r="391" spans="1:11" ht="13.8" thickBot="1"/>
    <row r="392" spans="1:11" ht="13.8">
      <c r="A392" s="144" t="s">
        <v>72</v>
      </c>
      <c r="B392" s="23"/>
      <c r="C392" s="24"/>
      <c r="D392" s="25"/>
      <c r="E392" s="25"/>
      <c r="F392" s="150" t="s">
        <v>632</v>
      </c>
      <c r="G392" s="147" t="s">
        <v>185</v>
      </c>
      <c r="H392" s="26" t="s">
        <v>633</v>
      </c>
      <c r="I392" s="27">
        <v>488165288</v>
      </c>
      <c r="J392" s="26" t="s">
        <v>634</v>
      </c>
      <c r="K392" s="28" t="s">
        <v>635</v>
      </c>
    </row>
    <row r="393" spans="1:11" ht="13.8">
      <c r="A393" s="145"/>
      <c r="B393" s="29"/>
      <c r="C393" s="30"/>
      <c r="D393" s="31"/>
      <c r="E393" s="31"/>
      <c r="F393" s="151"/>
      <c r="G393" s="152"/>
      <c r="H393" s="33" t="s">
        <v>636</v>
      </c>
      <c r="I393" s="34" t="s">
        <v>635</v>
      </c>
      <c r="J393" s="33" t="s">
        <v>637</v>
      </c>
      <c r="K393" s="35" t="s">
        <v>635</v>
      </c>
    </row>
    <row r="394" spans="1:11" ht="41.4">
      <c r="A394" s="145"/>
      <c r="B394" s="29">
        <v>50</v>
      </c>
      <c r="C394" s="30">
        <v>50</v>
      </c>
      <c r="D394" s="31">
        <v>1</v>
      </c>
      <c r="E394" s="31">
        <v>114</v>
      </c>
      <c r="F394" s="153" t="s">
        <v>638</v>
      </c>
      <c r="G394" s="156" t="s">
        <v>186</v>
      </c>
      <c r="H394" s="36" t="s">
        <v>639</v>
      </c>
      <c r="I394" s="37" t="s">
        <v>635</v>
      </c>
      <c r="J394" s="33" t="s">
        <v>640</v>
      </c>
      <c r="K394" s="38" t="s">
        <v>563</v>
      </c>
    </row>
    <row r="395" spans="1:11" ht="13.8">
      <c r="A395" s="145"/>
      <c r="B395" s="29"/>
      <c r="C395" s="30"/>
      <c r="D395" s="31"/>
      <c r="E395" s="31"/>
      <c r="F395" s="154"/>
      <c r="G395" s="157"/>
      <c r="H395" s="33" t="s">
        <v>641</v>
      </c>
      <c r="I395" s="34" t="s">
        <v>635</v>
      </c>
      <c r="J395" s="140" t="s">
        <v>642</v>
      </c>
      <c r="K395" s="142" t="s">
        <v>635</v>
      </c>
    </row>
    <row r="396" spans="1:11" ht="14.4" thickBot="1">
      <c r="A396" s="146"/>
      <c r="B396" s="39"/>
      <c r="C396" s="40"/>
      <c r="D396" s="41"/>
      <c r="E396" s="59"/>
      <c r="F396" s="155"/>
      <c r="G396" s="158"/>
      <c r="H396" s="43" t="s">
        <v>643</v>
      </c>
      <c r="I396" s="44" t="s">
        <v>644</v>
      </c>
      <c r="J396" s="141"/>
      <c r="K396" s="143"/>
    </row>
    <row r="397" spans="1:11" ht="13.8" thickBot="1"/>
    <row r="398" spans="1:11" ht="13.8">
      <c r="A398" s="144" t="s">
        <v>72</v>
      </c>
      <c r="B398" s="23"/>
      <c r="C398" s="24"/>
      <c r="D398" s="25"/>
      <c r="E398" s="25"/>
      <c r="F398" s="150" t="s">
        <v>632</v>
      </c>
      <c r="G398" s="147" t="s">
        <v>566</v>
      </c>
      <c r="H398" s="26" t="s">
        <v>633</v>
      </c>
      <c r="I398" s="27">
        <v>488166187</v>
      </c>
      <c r="J398" s="26" t="s">
        <v>634</v>
      </c>
      <c r="K398" s="28" t="s">
        <v>635</v>
      </c>
    </row>
    <row r="399" spans="1:11" ht="13.8">
      <c r="A399" s="145"/>
      <c r="B399" s="29"/>
      <c r="C399" s="30"/>
      <c r="D399" s="31"/>
      <c r="E399" s="31"/>
      <c r="F399" s="151"/>
      <c r="G399" s="152"/>
      <c r="H399" s="33" t="s">
        <v>636</v>
      </c>
      <c r="I399" s="34" t="s">
        <v>635</v>
      </c>
      <c r="J399" s="33" t="s">
        <v>637</v>
      </c>
      <c r="K399" s="35" t="s">
        <v>635</v>
      </c>
    </row>
    <row r="400" spans="1:11" ht="55.2">
      <c r="A400" s="145"/>
      <c r="B400" s="29">
        <v>260</v>
      </c>
      <c r="C400" s="30">
        <v>2</v>
      </c>
      <c r="D400" s="31">
        <v>130</v>
      </c>
      <c r="E400" s="31">
        <v>232</v>
      </c>
      <c r="F400" s="153" t="s">
        <v>638</v>
      </c>
      <c r="G400" s="156" t="s">
        <v>567</v>
      </c>
      <c r="H400" s="36" t="s">
        <v>639</v>
      </c>
      <c r="I400" s="37" t="s">
        <v>635</v>
      </c>
      <c r="J400" s="33" t="s">
        <v>640</v>
      </c>
      <c r="K400" s="38" t="s">
        <v>565</v>
      </c>
    </row>
    <row r="401" spans="1:11" ht="13.8">
      <c r="A401" s="145"/>
      <c r="B401" s="29"/>
      <c r="C401" s="30"/>
      <c r="D401" s="31"/>
      <c r="E401" s="31"/>
      <c r="F401" s="154"/>
      <c r="G401" s="157"/>
      <c r="H401" s="33" t="s">
        <v>641</v>
      </c>
      <c r="I401" s="34" t="s">
        <v>635</v>
      </c>
      <c r="J401" s="140" t="s">
        <v>642</v>
      </c>
      <c r="K401" s="142" t="s">
        <v>635</v>
      </c>
    </row>
    <row r="402" spans="1:11" ht="14.4" thickBot="1">
      <c r="A402" s="146"/>
      <c r="B402" s="39"/>
      <c r="C402" s="40"/>
      <c r="D402" s="41"/>
      <c r="E402" s="59"/>
      <c r="F402" s="155"/>
      <c r="G402" s="158"/>
      <c r="H402" s="43" t="s">
        <v>643</v>
      </c>
      <c r="I402" s="44" t="s">
        <v>644</v>
      </c>
      <c r="J402" s="141"/>
      <c r="K402" s="143"/>
    </row>
    <row r="403" spans="1:11" ht="13.8" thickBot="1"/>
    <row r="404" spans="1:11" ht="13.8">
      <c r="A404" s="144" t="s">
        <v>72</v>
      </c>
      <c r="B404" s="23"/>
      <c r="C404" s="24"/>
      <c r="D404" s="25"/>
      <c r="E404" s="25"/>
      <c r="F404" s="150" t="s">
        <v>632</v>
      </c>
      <c r="G404" s="147" t="s">
        <v>574</v>
      </c>
      <c r="H404" s="26" t="s">
        <v>633</v>
      </c>
      <c r="I404" s="27">
        <v>488218276</v>
      </c>
      <c r="J404" s="26" t="s">
        <v>634</v>
      </c>
      <c r="K404" s="28" t="s">
        <v>635</v>
      </c>
    </row>
    <row r="405" spans="1:11" ht="13.8">
      <c r="A405" s="145"/>
      <c r="B405" s="29"/>
      <c r="C405" s="30"/>
      <c r="D405" s="31"/>
      <c r="E405" s="31"/>
      <c r="F405" s="151"/>
      <c r="G405" s="152"/>
      <c r="H405" s="33" t="s">
        <v>636</v>
      </c>
      <c r="I405" s="34" t="s">
        <v>635</v>
      </c>
      <c r="J405" s="33" t="s">
        <v>637</v>
      </c>
      <c r="K405" s="35" t="s">
        <v>635</v>
      </c>
    </row>
    <row r="406" spans="1:11" ht="69">
      <c r="A406" s="145"/>
      <c r="B406" s="29">
        <v>200</v>
      </c>
      <c r="C406" s="104"/>
      <c r="D406" s="31">
        <v>1</v>
      </c>
      <c r="E406" s="103"/>
      <c r="F406" s="153" t="s">
        <v>638</v>
      </c>
      <c r="G406" s="156" t="s">
        <v>575</v>
      </c>
      <c r="H406" s="36" t="s">
        <v>639</v>
      </c>
      <c r="I406" s="37" t="s">
        <v>635</v>
      </c>
      <c r="J406" s="33" t="s">
        <v>640</v>
      </c>
      <c r="K406" s="38" t="s">
        <v>573</v>
      </c>
    </row>
    <row r="407" spans="1:11" ht="13.8">
      <c r="A407" s="145"/>
      <c r="B407" s="29"/>
      <c r="C407" s="30"/>
      <c r="D407" s="31"/>
      <c r="E407" s="31"/>
      <c r="F407" s="154"/>
      <c r="G407" s="157"/>
      <c r="H407" s="33" t="s">
        <v>641</v>
      </c>
      <c r="I407" s="34" t="s">
        <v>635</v>
      </c>
      <c r="J407" s="140" t="s">
        <v>642</v>
      </c>
      <c r="K407" s="142" t="s">
        <v>635</v>
      </c>
    </row>
    <row r="408" spans="1:11" ht="14.4" thickBot="1">
      <c r="A408" s="146"/>
      <c r="B408" s="39"/>
      <c r="C408" s="40"/>
      <c r="D408" s="41"/>
      <c r="E408" s="59"/>
      <c r="F408" s="155"/>
      <c r="G408" s="158"/>
      <c r="H408" s="43" t="s">
        <v>643</v>
      </c>
      <c r="I408" s="44" t="s">
        <v>644</v>
      </c>
      <c r="J408" s="141"/>
      <c r="K408" s="143"/>
    </row>
    <row r="409" spans="1:11" ht="13.8" thickBot="1"/>
    <row r="410" spans="1:11" ht="13.8">
      <c r="A410" s="144" t="s">
        <v>72</v>
      </c>
      <c r="B410" s="23"/>
      <c r="C410" s="24"/>
      <c r="D410" s="25"/>
      <c r="E410" s="25"/>
      <c r="F410" s="150" t="s">
        <v>632</v>
      </c>
      <c r="G410" s="147" t="s">
        <v>578</v>
      </c>
      <c r="H410" s="26" t="s">
        <v>633</v>
      </c>
      <c r="I410" s="27">
        <v>488221161</v>
      </c>
      <c r="J410" s="26" t="s">
        <v>634</v>
      </c>
      <c r="K410" s="28" t="s">
        <v>635</v>
      </c>
    </row>
    <row r="411" spans="1:11" ht="13.8">
      <c r="A411" s="145"/>
      <c r="B411" s="29"/>
      <c r="C411" s="30"/>
      <c r="D411" s="31"/>
      <c r="E411" s="31"/>
      <c r="F411" s="151"/>
      <c r="G411" s="152"/>
      <c r="H411" s="33" t="s">
        <v>636</v>
      </c>
      <c r="I411" s="34" t="s">
        <v>635</v>
      </c>
      <c r="J411" s="33" t="s">
        <v>637</v>
      </c>
      <c r="K411" s="35" t="s">
        <v>635</v>
      </c>
    </row>
    <row r="412" spans="1:11" ht="57" customHeight="1">
      <c r="A412" s="145"/>
      <c r="B412" s="29">
        <v>100</v>
      </c>
      <c r="C412" s="104"/>
      <c r="D412" s="31">
        <v>1</v>
      </c>
      <c r="E412" s="103"/>
      <c r="F412" s="153" t="s">
        <v>638</v>
      </c>
      <c r="G412" s="156" t="s">
        <v>579</v>
      </c>
      <c r="H412" s="36" t="s">
        <v>639</v>
      </c>
      <c r="I412" s="37" t="s">
        <v>635</v>
      </c>
      <c r="J412" s="33" t="s">
        <v>640</v>
      </c>
      <c r="K412" s="38" t="s">
        <v>577</v>
      </c>
    </row>
    <row r="413" spans="1:11" ht="13.8">
      <c r="A413" s="145"/>
      <c r="B413" s="29"/>
      <c r="C413" s="30"/>
      <c r="D413" s="31"/>
      <c r="E413" s="31"/>
      <c r="F413" s="154"/>
      <c r="G413" s="157"/>
      <c r="H413" s="33" t="s">
        <v>641</v>
      </c>
      <c r="I413" s="34" t="s">
        <v>635</v>
      </c>
      <c r="J413" s="140" t="s">
        <v>642</v>
      </c>
      <c r="K413" s="142" t="s">
        <v>635</v>
      </c>
    </row>
    <row r="414" spans="1:11" ht="14.4" thickBot="1">
      <c r="A414" s="146"/>
      <c r="B414" s="39"/>
      <c r="C414" s="40"/>
      <c r="D414" s="41"/>
      <c r="E414" s="59"/>
      <c r="F414" s="155"/>
      <c r="G414" s="158"/>
      <c r="H414" s="43" t="s">
        <v>643</v>
      </c>
      <c r="I414" s="44" t="s">
        <v>644</v>
      </c>
      <c r="J414" s="141"/>
      <c r="K414" s="143"/>
    </row>
    <row r="415" spans="1:11" ht="13.8" thickBot="1"/>
    <row r="416" spans="1:11" ht="13.8">
      <c r="A416" s="144" t="s">
        <v>72</v>
      </c>
      <c r="B416" s="23"/>
      <c r="C416" s="24"/>
      <c r="D416" s="25"/>
      <c r="E416" s="25"/>
      <c r="F416" s="150" t="s">
        <v>632</v>
      </c>
      <c r="G416" s="147" t="s">
        <v>277</v>
      </c>
      <c r="H416" s="26" t="s">
        <v>633</v>
      </c>
      <c r="I416" s="27">
        <v>488223067</v>
      </c>
      <c r="J416" s="26" t="s">
        <v>634</v>
      </c>
      <c r="K416" s="28" t="s">
        <v>635</v>
      </c>
    </row>
    <row r="417" spans="1:11" ht="13.8">
      <c r="A417" s="145"/>
      <c r="B417" s="29"/>
      <c r="C417" s="30"/>
      <c r="D417" s="31"/>
      <c r="E417" s="31"/>
      <c r="F417" s="151"/>
      <c r="G417" s="152"/>
      <c r="H417" s="33" t="s">
        <v>636</v>
      </c>
      <c r="I417" s="34" t="s">
        <v>635</v>
      </c>
      <c r="J417" s="33" t="s">
        <v>637</v>
      </c>
      <c r="K417" s="35" t="s">
        <v>635</v>
      </c>
    </row>
    <row r="418" spans="1:11" ht="57" customHeight="1">
      <c r="A418" s="145"/>
      <c r="B418" s="29">
        <v>120</v>
      </c>
      <c r="C418" s="30">
        <v>120</v>
      </c>
      <c r="D418" s="31">
        <v>1</v>
      </c>
      <c r="E418" s="31">
        <v>262</v>
      </c>
      <c r="F418" s="153" t="s">
        <v>638</v>
      </c>
      <c r="G418" s="156" t="s">
        <v>278</v>
      </c>
      <c r="H418" s="36" t="s">
        <v>639</v>
      </c>
      <c r="I418" s="37" t="s">
        <v>635</v>
      </c>
      <c r="J418" s="33" t="s">
        <v>640</v>
      </c>
      <c r="K418" s="38" t="s">
        <v>583</v>
      </c>
    </row>
    <row r="419" spans="1:11" ht="13.8">
      <c r="A419" s="145"/>
      <c r="B419" s="29"/>
      <c r="C419" s="30"/>
      <c r="D419" s="31"/>
      <c r="E419" s="31"/>
      <c r="F419" s="154"/>
      <c r="G419" s="157"/>
      <c r="H419" s="33" t="s">
        <v>641</v>
      </c>
      <c r="I419" s="34" t="s">
        <v>635</v>
      </c>
      <c r="J419" s="140" t="s">
        <v>642</v>
      </c>
      <c r="K419" s="142" t="s">
        <v>635</v>
      </c>
    </row>
    <row r="420" spans="1:11" ht="14.4" thickBot="1">
      <c r="A420" s="146"/>
      <c r="B420" s="39"/>
      <c r="C420" s="40"/>
      <c r="D420" s="41"/>
      <c r="E420" s="59"/>
      <c r="F420" s="155"/>
      <c r="G420" s="158"/>
      <c r="H420" s="43" t="s">
        <v>643</v>
      </c>
      <c r="I420" s="44" t="s">
        <v>644</v>
      </c>
      <c r="J420" s="141"/>
      <c r="K420" s="143"/>
    </row>
    <row r="421" spans="1:11" ht="13.8" thickBot="1"/>
    <row r="422" spans="1:11" ht="13.8">
      <c r="A422" s="144" t="s">
        <v>72</v>
      </c>
      <c r="B422" s="23"/>
      <c r="C422" s="24"/>
      <c r="D422" s="25"/>
      <c r="E422" s="25"/>
      <c r="F422" s="150" t="s">
        <v>632</v>
      </c>
      <c r="G422" s="147" t="s">
        <v>261</v>
      </c>
      <c r="H422" s="26" t="s">
        <v>633</v>
      </c>
      <c r="I422" s="27">
        <v>488219779</v>
      </c>
      <c r="J422" s="26" t="s">
        <v>634</v>
      </c>
      <c r="K422" s="28" t="s">
        <v>635</v>
      </c>
    </row>
    <row r="423" spans="1:11" ht="13.8">
      <c r="A423" s="145"/>
      <c r="B423" s="29"/>
      <c r="C423" s="30"/>
      <c r="D423" s="31"/>
      <c r="E423" s="31"/>
      <c r="F423" s="151"/>
      <c r="G423" s="152"/>
      <c r="H423" s="33" t="s">
        <v>636</v>
      </c>
      <c r="I423" s="34" t="s">
        <v>635</v>
      </c>
      <c r="J423" s="33" t="s">
        <v>637</v>
      </c>
      <c r="K423" s="35" t="s">
        <v>635</v>
      </c>
    </row>
    <row r="424" spans="1:11" ht="69">
      <c r="A424" s="145"/>
      <c r="B424" s="29">
        <v>161</v>
      </c>
      <c r="C424" s="104"/>
      <c r="D424" s="31">
        <v>1</v>
      </c>
      <c r="E424" s="103"/>
      <c r="F424" s="153" t="s">
        <v>638</v>
      </c>
      <c r="G424" s="156" t="s">
        <v>262</v>
      </c>
      <c r="H424" s="36" t="s">
        <v>639</v>
      </c>
      <c r="I424" s="37" t="s">
        <v>635</v>
      </c>
      <c r="J424" s="33" t="s">
        <v>640</v>
      </c>
      <c r="K424" s="38" t="s">
        <v>576</v>
      </c>
    </row>
    <row r="425" spans="1:11" ht="13.8">
      <c r="A425" s="145"/>
      <c r="B425" s="29"/>
      <c r="C425" s="30"/>
      <c r="D425" s="31"/>
      <c r="E425" s="31"/>
      <c r="F425" s="154"/>
      <c r="G425" s="157"/>
      <c r="H425" s="33" t="s">
        <v>641</v>
      </c>
      <c r="I425" s="34" t="s">
        <v>635</v>
      </c>
      <c r="J425" s="140" t="s">
        <v>642</v>
      </c>
      <c r="K425" s="142" t="s">
        <v>635</v>
      </c>
    </row>
    <row r="426" spans="1:11" ht="14.4" thickBot="1">
      <c r="A426" s="146"/>
      <c r="B426" s="39"/>
      <c r="C426" s="40"/>
      <c r="D426" s="41"/>
      <c r="E426" s="59"/>
      <c r="F426" s="155"/>
      <c r="G426" s="158"/>
      <c r="H426" s="43" t="s">
        <v>643</v>
      </c>
      <c r="I426" s="44" t="s">
        <v>644</v>
      </c>
      <c r="J426" s="141"/>
      <c r="K426" s="143"/>
    </row>
    <row r="427" spans="1:11" ht="13.8" thickBot="1"/>
    <row r="428" spans="1:11" ht="13.8">
      <c r="A428" s="144" t="s">
        <v>72</v>
      </c>
      <c r="B428" s="23"/>
      <c r="C428" s="24"/>
      <c r="D428" s="25"/>
      <c r="E428" s="25"/>
      <c r="F428" s="150" t="s">
        <v>632</v>
      </c>
      <c r="G428" s="147" t="s">
        <v>581</v>
      </c>
      <c r="H428" s="26" t="s">
        <v>633</v>
      </c>
      <c r="I428" s="27">
        <v>488222206</v>
      </c>
      <c r="J428" s="26" t="s">
        <v>634</v>
      </c>
      <c r="K428" s="28" t="s">
        <v>635</v>
      </c>
    </row>
    <row r="429" spans="1:11" ht="13.8">
      <c r="A429" s="145"/>
      <c r="B429" s="29"/>
      <c r="C429" s="30"/>
      <c r="D429" s="31"/>
      <c r="E429" s="103"/>
      <c r="F429" s="151"/>
      <c r="G429" s="152"/>
      <c r="H429" s="33" t="s">
        <v>636</v>
      </c>
      <c r="I429" s="34" t="s">
        <v>635</v>
      </c>
      <c r="J429" s="33" t="s">
        <v>637</v>
      </c>
      <c r="K429" s="35" t="s">
        <v>635</v>
      </c>
    </row>
    <row r="430" spans="1:11" ht="55.2">
      <c r="A430" s="145"/>
      <c r="B430" s="29">
        <v>75</v>
      </c>
      <c r="C430" s="104"/>
      <c r="D430" s="31">
        <v>1</v>
      </c>
      <c r="E430" s="103"/>
      <c r="F430" s="153" t="s">
        <v>638</v>
      </c>
      <c r="G430" s="156" t="s">
        <v>582</v>
      </c>
      <c r="H430" s="36" t="s">
        <v>639</v>
      </c>
      <c r="I430" s="37" t="s">
        <v>635</v>
      </c>
      <c r="J430" s="33" t="s">
        <v>640</v>
      </c>
      <c r="K430" s="38" t="s">
        <v>580</v>
      </c>
    </row>
    <row r="431" spans="1:11" ht="13.8">
      <c r="A431" s="145"/>
      <c r="B431" s="29"/>
      <c r="C431" s="30"/>
      <c r="D431" s="31"/>
      <c r="E431" s="31"/>
      <c r="F431" s="154"/>
      <c r="G431" s="157"/>
      <c r="H431" s="33" t="s">
        <v>641</v>
      </c>
      <c r="I431" s="34" t="s">
        <v>635</v>
      </c>
      <c r="J431" s="140" t="s">
        <v>642</v>
      </c>
      <c r="K431" s="142" t="s">
        <v>635</v>
      </c>
    </row>
    <row r="432" spans="1:11" ht="14.4" thickBot="1">
      <c r="A432" s="146"/>
      <c r="B432" s="39"/>
      <c r="C432" s="40"/>
      <c r="D432" s="41"/>
      <c r="E432" s="59"/>
      <c r="F432" s="155"/>
      <c r="G432" s="158"/>
      <c r="H432" s="43" t="s">
        <v>643</v>
      </c>
      <c r="I432" s="44" t="s">
        <v>644</v>
      </c>
      <c r="J432" s="141"/>
      <c r="K432" s="143"/>
    </row>
    <row r="433" spans="1:11" ht="13.8" thickBot="1"/>
    <row r="434" spans="1:11" ht="13.8">
      <c r="A434" s="144" t="s">
        <v>72</v>
      </c>
      <c r="B434" s="23"/>
      <c r="C434" s="24"/>
      <c r="D434" s="25"/>
      <c r="E434" s="25"/>
      <c r="F434" s="150" t="s">
        <v>632</v>
      </c>
      <c r="G434" s="147" t="s">
        <v>268</v>
      </c>
      <c r="H434" s="26" t="s">
        <v>633</v>
      </c>
      <c r="I434" s="27">
        <v>488237203</v>
      </c>
      <c r="J434" s="26" t="s">
        <v>634</v>
      </c>
      <c r="K434" s="28" t="s">
        <v>635</v>
      </c>
    </row>
    <row r="435" spans="1:11" ht="13.8">
      <c r="A435" s="145"/>
      <c r="B435" s="29"/>
      <c r="C435" s="30"/>
      <c r="D435" s="31"/>
      <c r="E435" s="31"/>
      <c r="F435" s="151"/>
      <c r="G435" s="152"/>
      <c r="H435" s="33" t="s">
        <v>636</v>
      </c>
      <c r="I435" s="34" t="s">
        <v>635</v>
      </c>
      <c r="J435" s="33" t="s">
        <v>637</v>
      </c>
      <c r="K435" s="35" t="s">
        <v>635</v>
      </c>
    </row>
    <row r="436" spans="1:11" ht="55.2">
      <c r="A436" s="145"/>
      <c r="B436" s="29">
        <v>270</v>
      </c>
      <c r="C436" s="30">
        <f>+B436/D436</f>
        <v>9</v>
      </c>
      <c r="D436" s="31">
        <v>30</v>
      </c>
      <c r="E436" s="31">
        <v>211</v>
      </c>
      <c r="F436" s="153" t="s">
        <v>638</v>
      </c>
      <c r="G436" s="156" t="s">
        <v>269</v>
      </c>
      <c r="H436" s="36" t="s">
        <v>639</v>
      </c>
      <c r="I436" s="37" t="s">
        <v>635</v>
      </c>
      <c r="J436" s="33" t="s">
        <v>640</v>
      </c>
      <c r="K436" s="38" t="s">
        <v>585</v>
      </c>
    </row>
    <row r="437" spans="1:11" ht="13.8">
      <c r="A437" s="145"/>
      <c r="B437" s="29"/>
      <c r="C437" s="30"/>
      <c r="D437" s="31"/>
      <c r="E437" s="31"/>
      <c r="F437" s="154"/>
      <c r="G437" s="157"/>
      <c r="H437" s="33" t="s">
        <v>641</v>
      </c>
      <c r="I437" s="34" t="s">
        <v>635</v>
      </c>
      <c r="J437" s="140" t="s">
        <v>642</v>
      </c>
      <c r="K437" s="142" t="s">
        <v>635</v>
      </c>
    </row>
    <row r="438" spans="1:11" ht="14.4" thickBot="1">
      <c r="A438" s="146"/>
      <c r="B438" s="39"/>
      <c r="C438" s="40"/>
      <c r="D438" s="41"/>
      <c r="E438" s="59"/>
      <c r="F438" s="155"/>
      <c r="G438" s="158"/>
      <c r="H438" s="43" t="s">
        <v>643</v>
      </c>
      <c r="I438" s="44" t="s">
        <v>644</v>
      </c>
      <c r="J438" s="141"/>
      <c r="K438" s="143"/>
    </row>
    <row r="439" spans="1:11" ht="13.8" thickBot="1"/>
    <row r="440" spans="1:11" ht="13.8">
      <c r="A440" s="144" t="s">
        <v>72</v>
      </c>
      <c r="B440" s="23"/>
      <c r="C440" s="24"/>
      <c r="D440" s="25"/>
      <c r="E440" s="25"/>
      <c r="F440" s="150" t="s">
        <v>632</v>
      </c>
      <c r="G440" s="147" t="s">
        <v>277</v>
      </c>
      <c r="H440" s="26" t="s">
        <v>633</v>
      </c>
      <c r="I440" s="27">
        <v>488223733</v>
      </c>
      <c r="J440" s="26" t="s">
        <v>634</v>
      </c>
      <c r="K440" s="28" t="s">
        <v>635</v>
      </c>
    </row>
    <row r="441" spans="1:11" ht="13.8">
      <c r="A441" s="145"/>
      <c r="B441" s="29"/>
      <c r="C441" s="30"/>
      <c r="D441" s="31"/>
      <c r="E441" s="31"/>
      <c r="F441" s="151"/>
      <c r="G441" s="152"/>
      <c r="H441" s="33" t="s">
        <v>636</v>
      </c>
      <c r="I441" s="34" t="s">
        <v>635</v>
      </c>
      <c r="J441" s="33" t="s">
        <v>637</v>
      </c>
      <c r="K441" s="35" t="s">
        <v>635</v>
      </c>
    </row>
    <row r="442" spans="1:11" ht="55.2">
      <c r="A442" s="145"/>
      <c r="B442" s="29">
        <v>120</v>
      </c>
      <c r="C442" s="30">
        <v>120</v>
      </c>
      <c r="D442" s="31">
        <v>1</v>
      </c>
      <c r="E442" s="31">
        <v>262</v>
      </c>
      <c r="F442" s="153" t="s">
        <v>638</v>
      </c>
      <c r="G442" s="156" t="s">
        <v>278</v>
      </c>
      <c r="H442" s="36" t="s">
        <v>639</v>
      </c>
      <c r="I442" s="37" t="s">
        <v>635</v>
      </c>
      <c r="J442" s="33" t="s">
        <v>640</v>
      </c>
      <c r="K442" s="38" t="s">
        <v>584</v>
      </c>
    </row>
    <row r="443" spans="1:11" ht="13.8">
      <c r="A443" s="145"/>
      <c r="B443" s="29"/>
      <c r="C443" s="30"/>
      <c r="D443" s="31"/>
      <c r="E443" s="31"/>
      <c r="F443" s="154"/>
      <c r="G443" s="157"/>
      <c r="H443" s="33" t="s">
        <v>641</v>
      </c>
      <c r="I443" s="34" t="s">
        <v>635</v>
      </c>
      <c r="J443" s="140" t="s">
        <v>642</v>
      </c>
      <c r="K443" s="142" t="s">
        <v>635</v>
      </c>
    </row>
    <row r="444" spans="1:11" ht="14.4" thickBot="1">
      <c r="A444" s="146"/>
      <c r="B444" s="39"/>
      <c r="C444" s="40"/>
      <c r="D444" s="41"/>
      <c r="E444" s="59"/>
      <c r="F444" s="155"/>
      <c r="G444" s="158"/>
      <c r="H444" s="43" t="s">
        <v>643</v>
      </c>
      <c r="I444" s="44" t="s">
        <v>644</v>
      </c>
      <c r="J444" s="141"/>
      <c r="K444" s="143"/>
    </row>
  </sheetData>
  <mergeCells count="557">
    <mergeCell ref="K443:K444"/>
    <mergeCell ref="K44:K45"/>
    <mergeCell ref="K129:K132"/>
    <mergeCell ref="J129:J131"/>
    <mergeCell ref="I129:I131"/>
    <mergeCell ref="H129:H131"/>
    <mergeCell ref="H132:H133"/>
    <mergeCell ref="I132:I133"/>
    <mergeCell ref="A440:A444"/>
    <mergeCell ref="F440:F441"/>
    <mergeCell ref="G440:G441"/>
    <mergeCell ref="F442:F444"/>
    <mergeCell ref="G442:G444"/>
    <mergeCell ref="J443:J444"/>
    <mergeCell ref="K431:K432"/>
    <mergeCell ref="A434:A438"/>
    <mergeCell ref="F434:F435"/>
    <mergeCell ref="G434:G435"/>
    <mergeCell ref="F436:F438"/>
    <mergeCell ref="G436:G438"/>
    <mergeCell ref="J437:J438"/>
    <mergeCell ref="K437:K438"/>
    <mergeCell ref="A428:A432"/>
    <mergeCell ref="F428:F429"/>
    <mergeCell ref="G428:G429"/>
    <mergeCell ref="F430:F432"/>
    <mergeCell ref="G430:G432"/>
    <mergeCell ref="J431:J432"/>
    <mergeCell ref="K419:K420"/>
    <mergeCell ref="A422:A426"/>
    <mergeCell ref="F422:F423"/>
    <mergeCell ref="G422:G423"/>
    <mergeCell ref="F424:F426"/>
    <mergeCell ref="G424:G426"/>
    <mergeCell ref="J425:J426"/>
    <mergeCell ref="K425:K426"/>
    <mergeCell ref="A416:A420"/>
    <mergeCell ref="F416:F417"/>
    <mergeCell ref="G416:G417"/>
    <mergeCell ref="F418:F420"/>
    <mergeCell ref="G418:G420"/>
    <mergeCell ref="J419:J420"/>
    <mergeCell ref="K407:K408"/>
    <mergeCell ref="A410:A414"/>
    <mergeCell ref="F410:F411"/>
    <mergeCell ref="G410:G411"/>
    <mergeCell ref="F412:F414"/>
    <mergeCell ref="G412:G414"/>
    <mergeCell ref="J413:J414"/>
    <mergeCell ref="K413:K414"/>
    <mergeCell ref="A404:A408"/>
    <mergeCell ref="F404:F405"/>
    <mergeCell ref="G404:G405"/>
    <mergeCell ref="F406:F408"/>
    <mergeCell ref="G406:G408"/>
    <mergeCell ref="J407:J408"/>
    <mergeCell ref="K395:K396"/>
    <mergeCell ref="A398:A402"/>
    <mergeCell ref="F398:F399"/>
    <mergeCell ref="G398:G399"/>
    <mergeCell ref="F400:F402"/>
    <mergeCell ref="G400:G402"/>
    <mergeCell ref="J401:J402"/>
    <mergeCell ref="K401:K402"/>
    <mergeCell ref="A392:A396"/>
    <mergeCell ref="F392:F393"/>
    <mergeCell ref="G392:G393"/>
    <mergeCell ref="F394:F396"/>
    <mergeCell ref="G394:G396"/>
    <mergeCell ref="J395:J396"/>
    <mergeCell ref="K383:K384"/>
    <mergeCell ref="A386:A390"/>
    <mergeCell ref="F386:F387"/>
    <mergeCell ref="G386:G387"/>
    <mergeCell ref="F388:F390"/>
    <mergeCell ref="G388:G390"/>
    <mergeCell ref="J389:J390"/>
    <mergeCell ref="K389:K390"/>
    <mergeCell ref="A380:A384"/>
    <mergeCell ref="F380:F381"/>
    <mergeCell ref="G380:G381"/>
    <mergeCell ref="F382:F384"/>
    <mergeCell ref="G382:G384"/>
    <mergeCell ref="J383:J384"/>
    <mergeCell ref="K377:K378"/>
    <mergeCell ref="A374:A378"/>
    <mergeCell ref="F374:F375"/>
    <mergeCell ref="G374:G375"/>
    <mergeCell ref="F376:F378"/>
    <mergeCell ref="G376:G378"/>
    <mergeCell ref="J377:J378"/>
    <mergeCell ref="J365:J366"/>
    <mergeCell ref="K365:K366"/>
    <mergeCell ref="A368:A372"/>
    <mergeCell ref="E368:E372"/>
    <mergeCell ref="F368:F369"/>
    <mergeCell ref="G368:G369"/>
    <mergeCell ref="F370:F372"/>
    <mergeCell ref="G370:G372"/>
    <mergeCell ref="J371:J372"/>
    <mergeCell ref="K371:K372"/>
    <mergeCell ref="A362:A366"/>
    <mergeCell ref="E362:E366"/>
    <mergeCell ref="F362:F363"/>
    <mergeCell ref="G362:G363"/>
    <mergeCell ref="F364:F366"/>
    <mergeCell ref="G364:G366"/>
    <mergeCell ref="K353:K354"/>
    <mergeCell ref="A356:A360"/>
    <mergeCell ref="E356:E360"/>
    <mergeCell ref="F356:F357"/>
    <mergeCell ref="G356:G357"/>
    <mergeCell ref="F358:F360"/>
    <mergeCell ref="G358:G360"/>
    <mergeCell ref="J359:J360"/>
    <mergeCell ref="K359:K360"/>
    <mergeCell ref="A350:A354"/>
    <mergeCell ref="F350:F351"/>
    <mergeCell ref="G350:G351"/>
    <mergeCell ref="F352:F354"/>
    <mergeCell ref="G352:G354"/>
    <mergeCell ref="J353:J354"/>
    <mergeCell ref="J341:J342"/>
    <mergeCell ref="K341:K342"/>
    <mergeCell ref="A344:A348"/>
    <mergeCell ref="E344:E348"/>
    <mergeCell ref="F344:F345"/>
    <mergeCell ref="G344:G345"/>
    <mergeCell ref="F346:F348"/>
    <mergeCell ref="G346:G348"/>
    <mergeCell ref="J347:J348"/>
    <mergeCell ref="K347:K348"/>
    <mergeCell ref="A338:A342"/>
    <mergeCell ref="E338:E342"/>
    <mergeCell ref="F338:F339"/>
    <mergeCell ref="G338:G339"/>
    <mergeCell ref="F340:F342"/>
    <mergeCell ref="G340:G342"/>
    <mergeCell ref="J329:J330"/>
    <mergeCell ref="K329:K330"/>
    <mergeCell ref="A332:A336"/>
    <mergeCell ref="E332:E336"/>
    <mergeCell ref="F332:F333"/>
    <mergeCell ref="G332:G333"/>
    <mergeCell ref="F334:F336"/>
    <mergeCell ref="G334:G336"/>
    <mergeCell ref="J335:J336"/>
    <mergeCell ref="K335:K336"/>
    <mergeCell ref="A326:A330"/>
    <mergeCell ref="E326:E330"/>
    <mergeCell ref="F326:F327"/>
    <mergeCell ref="G326:G327"/>
    <mergeCell ref="F328:F330"/>
    <mergeCell ref="G328:G330"/>
    <mergeCell ref="J317:J318"/>
    <mergeCell ref="K317:K318"/>
    <mergeCell ref="A320:A324"/>
    <mergeCell ref="E320:E324"/>
    <mergeCell ref="F320:F321"/>
    <mergeCell ref="G320:G321"/>
    <mergeCell ref="F322:F324"/>
    <mergeCell ref="G322:G324"/>
    <mergeCell ref="J323:J324"/>
    <mergeCell ref="K323:K324"/>
    <mergeCell ref="A314:A318"/>
    <mergeCell ref="F314:F315"/>
    <mergeCell ref="G314:G315"/>
    <mergeCell ref="F316:F318"/>
    <mergeCell ref="G316:G318"/>
    <mergeCell ref="J304:J305"/>
    <mergeCell ref="K304:K305"/>
    <mergeCell ref="A307:A312"/>
    <mergeCell ref="F307:F308"/>
    <mergeCell ref="G307:G308"/>
    <mergeCell ref="F309:F312"/>
    <mergeCell ref="G309:G312"/>
    <mergeCell ref="J310:J312"/>
    <mergeCell ref="K310:K312"/>
    <mergeCell ref="A301:A305"/>
    <mergeCell ref="E301:E305"/>
    <mergeCell ref="F301:F302"/>
    <mergeCell ref="G301:G302"/>
    <mergeCell ref="F303:F305"/>
    <mergeCell ref="G303:G305"/>
    <mergeCell ref="J292:J293"/>
    <mergeCell ref="K292:K293"/>
    <mergeCell ref="A295:A299"/>
    <mergeCell ref="F295:F296"/>
    <mergeCell ref="G295:G296"/>
    <mergeCell ref="F297:F299"/>
    <mergeCell ref="G297:G299"/>
    <mergeCell ref="J298:J299"/>
    <mergeCell ref="K298:K299"/>
    <mergeCell ref="A289:A293"/>
    <mergeCell ref="E289:E293"/>
    <mergeCell ref="F289:F290"/>
    <mergeCell ref="G289:G290"/>
    <mergeCell ref="F291:F293"/>
    <mergeCell ref="G291:G293"/>
    <mergeCell ref="J280:J281"/>
    <mergeCell ref="K280:K281"/>
    <mergeCell ref="A283:A287"/>
    <mergeCell ref="F283:F284"/>
    <mergeCell ref="G283:G284"/>
    <mergeCell ref="F285:F287"/>
    <mergeCell ref="G285:G287"/>
    <mergeCell ref="J286:J287"/>
    <mergeCell ref="K286:K287"/>
    <mergeCell ref="A277:A281"/>
    <mergeCell ref="E277:E281"/>
    <mergeCell ref="F277:F278"/>
    <mergeCell ref="G277:G278"/>
    <mergeCell ref="F279:F281"/>
    <mergeCell ref="G279:G281"/>
    <mergeCell ref="J268:J269"/>
    <mergeCell ref="K268:K269"/>
    <mergeCell ref="A271:A275"/>
    <mergeCell ref="E271:E275"/>
    <mergeCell ref="F271:F272"/>
    <mergeCell ref="G271:G272"/>
    <mergeCell ref="F273:F275"/>
    <mergeCell ref="G273:G275"/>
    <mergeCell ref="J274:J275"/>
    <mergeCell ref="K274:K275"/>
    <mergeCell ref="A265:A269"/>
    <mergeCell ref="E265:E269"/>
    <mergeCell ref="F265:F266"/>
    <mergeCell ref="G265:G266"/>
    <mergeCell ref="F267:F269"/>
    <mergeCell ref="G267:G269"/>
    <mergeCell ref="J256:J257"/>
    <mergeCell ref="K256:K257"/>
    <mergeCell ref="A259:A263"/>
    <mergeCell ref="E259:E263"/>
    <mergeCell ref="F259:F260"/>
    <mergeCell ref="G259:G260"/>
    <mergeCell ref="F261:F263"/>
    <mergeCell ref="G261:G263"/>
    <mergeCell ref="J262:J263"/>
    <mergeCell ref="K262:K263"/>
    <mergeCell ref="A253:A257"/>
    <mergeCell ref="E253:E257"/>
    <mergeCell ref="F253:F254"/>
    <mergeCell ref="G253:G254"/>
    <mergeCell ref="F255:F257"/>
    <mergeCell ref="G255:G257"/>
    <mergeCell ref="K244:K245"/>
    <mergeCell ref="A247:A251"/>
    <mergeCell ref="E247:E251"/>
    <mergeCell ref="F247:F248"/>
    <mergeCell ref="G247:G248"/>
    <mergeCell ref="F249:F251"/>
    <mergeCell ref="G249:G251"/>
    <mergeCell ref="J250:J251"/>
    <mergeCell ref="K250:K251"/>
    <mergeCell ref="A241:A245"/>
    <mergeCell ref="F241:F242"/>
    <mergeCell ref="G241:G242"/>
    <mergeCell ref="F243:F245"/>
    <mergeCell ref="G243:G245"/>
    <mergeCell ref="J244:J245"/>
    <mergeCell ref="J232:J233"/>
    <mergeCell ref="K232:K233"/>
    <mergeCell ref="A235:A239"/>
    <mergeCell ref="F235:F236"/>
    <mergeCell ref="G235:G236"/>
    <mergeCell ref="F237:F239"/>
    <mergeCell ref="G237:G239"/>
    <mergeCell ref="J238:J239"/>
    <mergeCell ref="K238:K239"/>
    <mergeCell ref="A229:A233"/>
    <mergeCell ref="E229:E233"/>
    <mergeCell ref="F229:F230"/>
    <mergeCell ref="G229:G230"/>
    <mergeCell ref="F231:F233"/>
    <mergeCell ref="G231:G233"/>
    <mergeCell ref="A223:A227"/>
    <mergeCell ref="F223:F224"/>
    <mergeCell ref="G223:G224"/>
    <mergeCell ref="F225:F227"/>
    <mergeCell ref="G225:G227"/>
    <mergeCell ref="J226:J227"/>
    <mergeCell ref="K226:K227"/>
    <mergeCell ref="K213:K214"/>
    <mergeCell ref="A216:A220"/>
    <mergeCell ref="F216:F217"/>
    <mergeCell ref="G216:G217"/>
    <mergeCell ref="F218:F220"/>
    <mergeCell ref="G218:G220"/>
    <mergeCell ref="J219:J220"/>
    <mergeCell ref="K219:K220"/>
    <mergeCell ref="A210:A214"/>
    <mergeCell ref="E210:E214"/>
    <mergeCell ref="F210:F211"/>
    <mergeCell ref="G210:G211"/>
    <mergeCell ref="F212:F214"/>
    <mergeCell ref="G212:G214"/>
    <mergeCell ref="J213:J214"/>
    <mergeCell ref="J200:J201"/>
    <mergeCell ref="K200:K201"/>
    <mergeCell ref="A203:A207"/>
    <mergeCell ref="F203:F204"/>
    <mergeCell ref="G203:G204"/>
    <mergeCell ref="F205:F207"/>
    <mergeCell ref="G205:G207"/>
    <mergeCell ref="J206:J207"/>
    <mergeCell ref="K206:K207"/>
    <mergeCell ref="A197:A201"/>
    <mergeCell ref="E197:E201"/>
    <mergeCell ref="F197:F198"/>
    <mergeCell ref="G197:G198"/>
    <mergeCell ref="F199:F201"/>
    <mergeCell ref="G199:G201"/>
    <mergeCell ref="K188:K189"/>
    <mergeCell ref="A191:A195"/>
    <mergeCell ref="F191:F192"/>
    <mergeCell ref="G191:G192"/>
    <mergeCell ref="F193:F195"/>
    <mergeCell ref="G193:G195"/>
    <mergeCell ref="J194:J195"/>
    <mergeCell ref="K194:K195"/>
    <mergeCell ref="A185:A189"/>
    <mergeCell ref="F185:F186"/>
    <mergeCell ref="G185:G186"/>
    <mergeCell ref="F187:F189"/>
    <mergeCell ref="G187:G189"/>
    <mergeCell ref="J188:J189"/>
    <mergeCell ref="J176:J177"/>
    <mergeCell ref="K176:K177"/>
    <mergeCell ref="A179:A183"/>
    <mergeCell ref="E179:E183"/>
    <mergeCell ref="F179:F180"/>
    <mergeCell ref="G179:G180"/>
    <mergeCell ref="F181:F183"/>
    <mergeCell ref="G181:G183"/>
    <mergeCell ref="J182:J183"/>
    <mergeCell ref="K182:K183"/>
    <mergeCell ref="A173:A177"/>
    <mergeCell ref="E173:E177"/>
    <mergeCell ref="F173:F174"/>
    <mergeCell ref="G173:G174"/>
    <mergeCell ref="F175:F177"/>
    <mergeCell ref="G175:G177"/>
    <mergeCell ref="J164:J165"/>
    <mergeCell ref="K164:K165"/>
    <mergeCell ref="A167:A171"/>
    <mergeCell ref="F167:F168"/>
    <mergeCell ref="G167:G168"/>
    <mergeCell ref="F169:F171"/>
    <mergeCell ref="G169:G171"/>
    <mergeCell ref="J170:J171"/>
    <mergeCell ref="K170:K171"/>
    <mergeCell ref="A161:A165"/>
    <mergeCell ref="E161:E165"/>
    <mergeCell ref="F161:F162"/>
    <mergeCell ref="G161:G162"/>
    <mergeCell ref="F163:F165"/>
    <mergeCell ref="G163:G165"/>
    <mergeCell ref="J152:J153"/>
    <mergeCell ref="K152:K153"/>
    <mergeCell ref="A155:A159"/>
    <mergeCell ref="E155:E159"/>
    <mergeCell ref="F155:F156"/>
    <mergeCell ref="G155:G156"/>
    <mergeCell ref="F157:F159"/>
    <mergeCell ref="G157:G159"/>
    <mergeCell ref="J158:J159"/>
    <mergeCell ref="K158:K159"/>
    <mergeCell ref="A149:A153"/>
    <mergeCell ref="E149:E153"/>
    <mergeCell ref="F149:F150"/>
    <mergeCell ref="G149:G150"/>
    <mergeCell ref="F151:F153"/>
    <mergeCell ref="G151:G153"/>
    <mergeCell ref="J139:J140"/>
    <mergeCell ref="K139:K140"/>
    <mergeCell ref="A143:A147"/>
    <mergeCell ref="F143:F144"/>
    <mergeCell ref="G143:G144"/>
    <mergeCell ref="F145:F147"/>
    <mergeCell ref="G145:G147"/>
    <mergeCell ref="J146:J147"/>
    <mergeCell ref="K146:K147"/>
    <mergeCell ref="A136:A140"/>
    <mergeCell ref="E136:E140"/>
    <mergeCell ref="F136:F137"/>
    <mergeCell ref="G136:G137"/>
    <mergeCell ref="F138:F140"/>
    <mergeCell ref="G138:G140"/>
    <mergeCell ref="J124:J125"/>
    <mergeCell ref="K124:K125"/>
    <mergeCell ref="A127:A134"/>
    <mergeCell ref="F127:F128"/>
    <mergeCell ref="G127:G128"/>
    <mergeCell ref="F131:F134"/>
    <mergeCell ref="G131:G134"/>
    <mergeCell ref="J133:J134"/>
    <mergeCell ref="K133:K134"/>
    <mergeCell ref="A121:A125"/>
    <mergeCell ref="E121:E125"/>
    <mergeCell ref="F121:F122"/>
    <mergeCell ref="G121:G122"/>
    <mergeCell ref="F123:F125"/>
    <mergeCell ref="G123:G125"/>
    <mergeCell ref="K112:K113"/>
    <mergeCell ref="A115:A119"/>
    <mergeCell ref="F115:F116"/>
    <mergeCell ref="G115:G116"/>
    <mergeCell ref="F117:F119"/>
    <mergeCell ref="G117:G119"/>
    <mergeCell ref="J118:J119"/>
    <mergeCell ref="K118:K119"/>
    <mergeCell ref="A109:A113"/>
    <mergeCell ref="F109:F110"/>
    <mergeCell ref="G109:G110"/>
    <mergeCell ref="F111:F113"/>
    <mergeCell ref="G111:G113"/>
    <mergeCell ref="J112:J113"/>
    <mergeCell ref="J100:J101"/>
    <mergeCell ref="K100:K101"/>
    <mergeCell ref="A103:A107"/>
    <mergeCell ref="F103:F104"/>
    <mergeCell ref="G103:G104"/>
    <mergeCell ref="F105:F107"/>
    <mergeCell ref="G105:G107"/>
    <mergeCell ref="J106:J107"/>
    <mergeCell ref="K106:K107"/>
    <mergeCell ref="A97:A101"/>
    <mergeCell ref="E97:E101"/>
    <mergeCell ref="F97:F98"/>
    <mergeCell ref="G97:G98"/>
    <mergeCell ref="F99:F101"/>
    <mergeCell ref="G99:G101"/>
    <mergeCell ref="K88:K89"/>
    <mergeCell ref="A91:A95"/>
    <mergeCell ref="F91:F92"/>
    <mergeCell ref="G91:G92"/>
    <mergeCell ref="F93:F95"/>
    <mergeCell ref="G93:G95"/>
    <mergeCell ref="J94:J95"/>
    <mergeCell ref="K94:K95"/>
    <mergeCell ref="A85:A89"/>
    <mergeCell ref="F85:F86"/>
    <mergeCell ref="G85:G86"/>
    <mergeCell ref="F87:F89"/>
    <mergeCell ref="G87:G89"/>
    <mergeCell ref="J88:J89"/>
    <mergeCell ref="K76:K77"/>
    <mergeCell ref="A79:A83"/>
    <mergeCell ref="F79:F80"/>
    <mergeCell ref="G79:G80"/>
    <mergeCell ref="F81:F83"/>
    <mergeCell ref="G81:G83"/>
    <mergeCell ref="J82:J83"/>
    <mergeCell ref="K82:K83"/>
    <mergeCell ref="A73:A77"/>
    <mergeCell ref="F73:F74"/>
    <mergeCell ref="G73:G74"/>
    <mergeCell ref="F75:F77"/>
    <mergeCell ref="G75:G77"/>
    <mergeCell ref="J76:J77"/>
    <mergeCell ref="J64:J65"/>
    <mergeCell ref="K64:K65"/>
    <mergeCell ref="A67:A71"/>
    <mergeCell ref="E67:E71"/>
    <mergeCell ref="F67:F68"/>
    <mergeCell ref="G67:G68"/>
    <mergeCell ref="F69:F71"/>
    <mergeCell ref="G69:G71"/>
    <mergeCell ref="J70:J71"/>
    <mergeCell ref="K70:K71"/>
    <mergeCell ref="A61:A65"/>
    <mergeCell ref="E61:E65"/>
    <mergeCell ref="F61:F62"/>
    <mergeCell ref="G61:G62"/>
    <mergeCell ref="F63:F65"/>
    <mergeCell ref="G63:G65"/>
    <mergeCell ref="J52:J53"/>
    <mergeCell ref="K52:K53"/>
    <mergeCell ref="A55:A59"/>
    <mergeCell ref="E55:E59"/>
    <mergeCell ref="F55:F56"/>
    <mergeCell ref="G55:G56"/>
    <mergeCell ref="F57:F59"/>
    <mergeCell ref="G57:G59"/>
    <mergeCell ref="J58:J59"/>
    <mergeCell ref="K58:K59"/>
    <mergeCell ref="A49:A53"/>
    <mergeCell ref="E49:E53"/>
    <mergeCell ref="F49:F50"/>
    <mergeCell ref="G49:G50"/>
    <mergeCell ref="F51:F53"/>
    <mergeCell ref="G51:G53"/>
    <mergeCell ref="K39:K40"/>
    <mergeCell ref="A42:A47"/>
    <mergeCell ref="F42:F43"/>
    <mergeCell ref="G42:G43"/>
    <mergeCell ref="F45:F47"/>
    <mergeCell ref="G45:G47"/>
    <mergeCell ref="J46:J47"/>
    <mergeCell ref="K46:K47"/>
    <mergeCell ref="A36:A40"/>
    <mergeCell ref="F36:F37"/>
    <mergeCell ref="G36:G37"/>
    <mergeCell ref="F38:F40"/>
    <mergeCell ref="G38:G40"/>
    <mergeCell ref="J39:J40"/>
    <mergeCell ref="J27:J28"/>
    <mergeCell ref="K27:K28"/>
    <mergeCell ref="A30:A34"/>
    <mergeCell ref="E30:E34"/>
    <mergeCell ref="F30:F31"/>
    <mergeCell ref="G30:G31"/>
    <mergeCell ref="F32:F34"/>
    <mergeCell ref="G32:G34"/>
    <mergeCell ref="J33:J34"/>
    <mergeCell ref="K33:K34"/>
    <mergeCell ref="A24:A28"/>
    <mergeCell ref="E24:E28"/>
    <mergeCell ref="F24:F25"/>
    <mergeCell ref="G24:G25"/>
    <mergeCell ref="F26:F28"/>
    <mergeCell ref="G26:G28"/>
    <mergeCell ref="J15:J16"/>
    <mergeCell ref="K15:K16"/>
    <mergeCell ref="A18:A22"/>
    <mergeCell ref="E18:E22"/>
    <mergeCell ref="F18:F19"/>
    <mergeCell ref="G18:G19"/>
    <mergeCell ref="F20:F22"/>
    <mergeCell ref="G20:G22"/>
    <mergeCell ref="J21:J22"/>
    <mergeCell ref="K21:K22"/>
    <mergeCell ref="A12:A16"/>
    <mergeCell ref="E12:E16"/>
    <mergeCell ref="F12:F13"/>
    <mergeCell ref="G12:G13"/>
    <mergeCell ref="F14:F16"/>
    <mergeCell ref="G14:G16"/>
    <mergeCell ref="F11:G11"/>
    <mergeCell ref="H11:I11"/>
    <mergeCell ref="J11:K11"/>
    <mergeCell ref="A5:C5"/>
    <mergeCell ref="D5:H5"/>
    <mergeCell ref="A6:C6"/>
    <mergeCell ref="D6:H6"/>
    <mergeCell ref="A7:C7"/>
    <mergeCell ref="D7:H7"/>
    <mergeCell ref="A2:C2"/>
    <mergeCell ref="D2:H2"/>
    <mergeCell ref="A3:C3"/>
    <mergeCell ref="D3:H3"/>
    <mergeCell ref="A4:C4"/>
    <mergeCell ref="D4:H4"/>
    <mergeCell ref="A8:C8"/>
    <mergeCell ref="D8:H8"/>
    <mergeCell ref="A10:K10"/>
  </mergeCells>
  <pageMargins left="0.23622047244094491" right="0.23622047244094491" top="0.74803149606299213" bottom="0.74803149606299213" header="0.31496062992125984" footer="0.31496062992125984"/>
  <pageSetup paperSize="5" scale="60" orientation="landscape" r:id="rId1"/>
  <rowBreaks count="13" manualBreakCount="13">
    <brk id="34" max="10" man="1"/>
    <brk id="70" max="10" man="1"/>
    <brk id="102" max="10" man="1"/>
    <brk id="135" max="10" man="1"/>
    <brk id="166" max="10" man="1"/>
    <brk id="196" max="16383" man="1"/>
    <brk id="228" max="10" man="1"/>
    <brk id="258" max="10" man="1"/>
    <brk id="293" max="10" man="1"/>
    <brk id="318" max="10" man="1"/>
    <brk id="348" max="10" man="1"/>
    <brk id="379" max="10" man="1"/>
    <brk id="40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1F62-0210-4BFD-BF30-704E5D644D07}">
  <dimension ref="A1:K78"/>
  <sheetViews>
    <sheetView tabSelected="1" topLeftCell="A73" workbookViewId="0">
      <selection activeCell="H9" sqref="H9"/>
    </sheetView>
  </sheetViews>
  <sheetFormatPr baseColWidth="10" defaultColWidth="18" defaultRowHeight="36.75" customHeight="1"/>
  <cols>
    <col min="1" max="1" width="3.88671875" style="108" bestFit="1" customWidth="1"/>
    <col min="2" max="2" width="15.33203125" style="108" bestFit="1" customWidth="1"/>
    <col min="3" max="3" width="30.5546875" style="108" customWidth="1"/>
    <col min="4" max="4" width="78" style="109" customWidth="1"/>
    <col min="5" max="5" width="12.44140625" style="106" customWidth="1"/>
    <col min="6" max="6" width="12.6640625" style="107" bestFit="1" customWidth="1"/>
    <col min="7" max="7" width="18" style="108"/>
    <col min="8" max="8" width="18" style="109"/>
    <col min="9" max="9" width="18" style="108"/>
    <col min="10" max="10" width="9" style="108" bestFit="1" customWidth="1"/>
    <col min="11" max="11" width="25.6640625" style="108" customWidth="1"/>
    <col min="12" max="16384" width="18" style="108"/>
  </cols>
  <sheetData>
    <row r="1" spans="1:11" ht="14.4">
      <c r="A1" s="185" t="s">
        <v>611</v>
      </c>
      <c r="B1" s="185"/>
      <c r="C1" s="185"/>
      <c r="D1" s="105" t="s">
        <v>612</v>
      </c>
    </row>
    <row r="2" spans="1:11" ht="14.4">
      <c r="A2" s="185" t="s">
        <v>613</v>
      </c>
      <c r="B2" s="185"/>
      <c r="C2" s="185"/>
      <c r="D2" s="110" t="s">
        <v>614</v>
      </c>
    </row>
    <row r="3" spans="1:11" ht="14.4">
      <c r="A3" s="185" t="s">
        <v>615</v>
      </c>
      <c r="B3" s="185"/>
      <c r="C3" s="185"/>
      <c r="D3" s="110" t="s">
        <v>616</v>
      </c>
    </row>
    <row r="4" spans="1:11" ht="14.4">
      <c r="A4" s="185" t="s">
        <v>653</v>
      </c>
      <c r="B4" s="185"/>
      <c r="C4" s="185"/>
      <c r="D4" s="110" t="s">
        <v>618</v>
      </c>
    </row>
    <row r="5" spans="1:11" ht="14.4">
      <c r="A5" s="185" t="s">
        <v>619</v>
      </c>
      <c r="B5" s="185"/>
      <c r="C5" s="185"/>
      <c r="D5" s="110" t="s">
        <v>620</v>
      </c>
    </row>
    <row r="6" spans="1:11" ht="14.4">
      <c r="A6" s="185" t="s">
        <v>621</v>
      </c>
      <c r="B6" s="185"/>
      <c r="C6" s="185"/>
      <c r="D6" s="111" t="s">
        <v>656</v>
      </c>
    </row>
    <row r="7" spans="1:11" ht="14.4">
      <c r="A7" s="185" t="s">
        <v>622</v>
      </c>
      <c r="B7" s="185"/>
      <c r="C7" s="185"/>
      <c r="D7" s="112">
        <v>44357</v>
      </c>
    </row>
    <row r="8" spans="1:11" ht="41.25" customHeight="1">
      <c r="A8" s="113" t="s">
        <v>0</v>
      </c>
      <c r="B8" s="113" t="s">
        <v>654</v>
      </c>
      <c r="C8" s="113" t="s">
        <v>2</v>
      </c>
      <c r="D8" s="114" t="s">
        <v>4</v>
      </c>
      <c r="E8" s="115" t="s">
        <v>655</v>
      </c>
      <c r="F8" s="116" t="s">
        <v>6</v>
      </c>
      <c r="G8" s="113" t="s">
        <v>8</v>
      </c>
      <c r="H8" s="114" t="s">
        <v>9</v>
      </c>
      <c r="I8" s="113" t="s">
        <v>11</v>
      </c>
      <c r="J8" s="113" t="s">
        <v>12</v>
      </c>
      <c r="K8" s="117" t="s">
        <v>13</v>
      </c>
    </row>
    <row r="9" spans="1:11" ht="72">
      <c r="A9" s="118">
        <v>1</v>
      </c>
      <c r="B9" s="118">
        <v>486779998</v>
      </c>
      <c r="C9" s="119" t="s">
        <v>14</v>
      </c>
      <c r="D9" s="119" t="s">
        <v>402</v>
      </c>
      <c r="E9" s="123">
        <v>44317</v>
      </c>
      <c r="F9" s="120">
        <v>799</v>
      </c>
      <c r="G9" s="119" t="s">
        <v>18</v>
      </c>
      <c r="H9" s="119" t="s">
        <v>19</v>
      </c>
      <c r="I9" s="118" t="s">
        <v>21</v>
      </c>
      <c r="J9" s="121" t="s">
        <v>22</v>
      </c>
      <c r="K9" s="119" t="s">
        <v>23</v>
      </c>
    </row>
    <row r="10" spans="1:11" ht="43.2">
      <c r="A10" s="118">
        <v>2</v>
      </c>
      <c r="B10" s="118">
        <v>488199433</v>
      </c>
      <c r="C10" s="119" t="s">
        <v>14</v>
      </c>
      <c r="D10" s="119" t="s">
        <v>569</v>
      </c>
      <c r="E10" s="123">
        <v>44317</v>
      </c>
      <c r="F10" s="120">
        <v>3776.16</v>
      </c>
      <c r="G10" s="119" t="s">
        <v>72</v>
      </c>
      <c r="H10" s="119"/>
      <c r="I10" s="118" t="s">
        <v>21</v>
      </c>
      <c r="J10" s="121" t="s">
        <v>65</v>
      </c>
      <c r="K10" s="119" t="s">
        <v>66</v>
      </c>
    </row>
    <row r="11" spans="1:11" ht="43.2">
      <c r="A11" s="118">
        <v>3</v>
      </c>
      <c r="B11" s="118">
        <v>486919544</v>
      </c>
      <c r="C11" s="119" t="s">
        <v>14</v>
      </c>
      <c r="D11" s="119" t="s">
        <v>454</v>
      </c>
      <c r="E11" s="123">
        <v>44319</v>
      </c>
      <c r="F11" s="120">
        <v>5.22</v>
      </c>
      <c r="G11" s="119" t="s">
        <v>72</v>
      </c>
      <c r="H11" s="119"/>
      <c r="I11" s="118" t="s">
        <v>21</v>
      </c>
      <c r="J11" s="121" t="s">
        <v>213</v>
      </c>
      <c r="K11" s="119" t="s">
        <v>214</v>
      </c>
    </row>
    <row r="12" spans="1:11" ht="43.2">
      <c r="A12" s="118">
        <v>4</v>
      </c>
      <c r="B12" s="118">
        <v>486797252</v>
      </c>
      <c r="C12" s="119" t="s">
        <v>14</v>
      </c>
      <c r="D12" s="119" t="s">
        <v>407</v>
      </c>
      <c r="E12" s="123">
        <v>44320</v>
      </c>
      <c r="F12" s="120">
        <v>120</v>
      </c>
      <c r="G12" s="119" t="s">
        <v>72</v>
      </c>
      <c r="H12" s="119"/>
      <c r="I12" s="118" t="s">
        <v>21</v>
      </c>
      <c r="J12" s="121" t="s">
        <v>277</v>
      </c>
      <c r="K12" s="119" t="s">
        <v>278</v>
      </c>
    </row>
    <row r="13" spans="1:11" ht="43.2">
      <c r="A13" s="118">
        <v>5</v>
      </c>
      <c r="B13" s="118">
        <v>486798275</v>
      </c>
      <c r="C13" s="119" t="s">
        <v>14</v>
      </c>
      <c r="D13" s="119" t="s">
        <v>408</v>
      </c>
      <c r="E13" s="123">
        <v>44320</v>
      </c>
      <c r="F13" s="120">
        <v>162.05000000000001</v>
      </c>
      <c r="G13" s="119" t="s">
        <v>72</v>
      </c>
      <c r="H13" s="119"/>
      <c r="I13" s="118" t="s">
        <v>21</v>
      </c>
      <c r="J13" s="121" t="s">
        <v>365</v>
      </c>
      <c r="K13" s="119" t="s">
        <v>366</v>
      </c>
    </row>
    <row r="14" spans="1:11" ht="43.2">
      <c r="A14" s="118">
        <v>6</v>
      </c>
      <c r="B14" s="118">
        <v>486919986</v>
      </c>
      <c r="C14" s="119" t="s">
        <v>14</v>
      </c>
      <c r="D14" s="119" t="s">
        <v>455</v>
      </c>
      <c r="E14" s="123">
        <v>44320</v>
      </c>
      <c r="F14" s="120">
        <v>320</v>
      </c>
      <c r="G14" s="119" t="s">
        <v>72</v>
      </c>
      <c r="H14" s="119"/>
      <c r="I14" s="118" t="s">
        <v>21</v>
      </c>
      <c r="J14" s="121" t="s">
        <v>140</v>
      </c>
      <c r="K14" s="119" t="s">
        <v>141</v>
      </c>
    </row>
    <row r="15" spans="1:11" ht="43.2">
      <c r="A15" s="118">
        <v>7</v>
      </c>
      <c r="B15" s="118">
        <v>486921360</v>
      </c>
      <c r="C15" s="119" t="s">
        <v>14</v>
      </c>
      <c r="D15" s="119" t="s">
        <v>456</v>
      </c>
      <c r="E15" s="123">
        <v>44321</v>
      </c>
      <c r="F15" s="120">
        <v>36</v>
      </c>
      <c r="G15" s="119" t="s">
        <v>72</v>
      </c>
      <c r="H15" s="119"/>
      <c r="I15" s="118" t="s">
        <v>21</v>
      </c>
      <c r="J15" s="121" t="s">
        <v>153</v>
      </c>
      <c r="K15" s="119" t="s">
        <v>154</v>
      </c>
    </row>
    <row r="16" spans="1:11" ht="43.2">
      <c r="A16" s="118">
        <v>8</v>
      </c>
      <c r="B16" s="118">
        <v>487395549</v>
      </c>
      <c r="C16" s="119" t="s">
        <v>14</v>
      </c>
      <c r="D16" s="119" t="s">
        <v>483</v>
      </c>
      <c r="E16" s="123">
        <v>44321</v>
      </c>
      <c r="F16" s="120">
        <v>10</v>
      </c>
      <c r="G16" s="119" t="s">
        <v>72</v>
      </c>
      <c r="H16" s="119"/>
      <c r="I16" s="118" t="s">
        <v>21</v>
      </c>
      <c r="J16" s="121" t="s">
        <v>111</v>
      </c>
      <c r="K16" s="119" t="s">
        <v>112</v>
      </c>
    </row>
    <row r="17" spans="1:11" ht="43.2">
      <c r="A17" s="118">
        <v>9</v>
      </c>
      <c r="B17" s="118">
        <v>487396766</v>
      </c>
      <c r="C17" s="119" t="s">
        <v>14</v>
      </c>
      <c r="D17" s="119" t="s">
        <v>484</v>
      </c>
      <c r="E17" s="123">
        <v>44321</v>
      </c>
      <c r="F17" s="120">
        <v>40</v>
      </c>
      <c r="G17" s="119" t="s">
        <v>72</v>
      </c>
      <c r="H17" s="119"/>
      <c r="I17" s="118" t="s">
        <v>21</v>
      </c>
      <c r="J17" s="121" t="s">
        <v>485</v>
      </c>
      <c r="K17" s="119" t="s">
        <v>486</v>
      </c>
    </row>
    <row r="18" spans="1:11" ht="43.2">
      <c r="A18" s="118">
        <v>10</v>
      </c>
      <c r="B18" s="118">
        <v>487279956</v>
      </c>
      <c r="C18" s="119" t="s">
        <v>14</v>
      </c>
      <c r="D18" s="119" t="s">
        <v>478</v>
      </c>
      <c r="E18" s="123">
        <v>44322</v>
      </c>
      <c r="F18" s="120">
        <v>42</v>
      </c>
      <c r="G18" s="119" t="s">
        <v>72</v>
      </c>
      <c r="H18" s="119"/>
      <c r="I18" s="118" t="s">
        <v>21</v>
      </c>
      <c r="J18" s="121" t="s">
        <v>95</v>
      </c>
      <c r="K18" s="119" t="s">
        <v>96</v>
      </c>
    </row>
    <row r="19" spans="1:11" ht="43.2">
      <c r="A19" s="118">
        <v>11</v>
      </c>
      <c r="B19" s="118">
        <v>487275373</v>
      </c>
      <c r="C19" s="119" t="s">
        <v>14</v>
      </c>
      <c r="D19" s="119" t="s">
        <v>474</v>
      </c>
      <c r="E19" s="123">
        <v>44323</v>
      </c>
      <c r="F19" s="120">
        <v>69</v>
      </c>
      <c r="G19" s="119" t="s">
        <v>72</v>
      </c>
      <c r="H19" s="119"/>
      <c r="I19" s="118" t="s">
        <v>21</v>
      </c>
      <c r="J19" s="121" t="s">
        <v>331</v>
      </c>
      <c r="K19" s="119" t="s">
        <v>332</v>
      </c>
    </row>
    <row r="20" spans="1:11" ht="43.2">
      <c r="A20" s="118">
        <v>12</v>
      </c>
      <c r="B20" s="118">
        <v>487277554</v>
      </c>
      <c r="C20" s="119" t="s">
        <v>14</v>
      </c>
      <c r="D20" s="119" t="s">
        <v>475</v>
      </c>
      <c r="E20" s="123">
        <v>44323</v>
      </c>
      <c r="F20" s="120">
        <v>180</v>
      </c>
      <c r="G20" s="119" t="s">
        <v>72</v>
      </c>
      <c r="H20" s="119"/>
      <c r="I20" s="118" t="s">
        <v>21</v>
      </c>
      <c r="J20" s="121" t="s">
        <v>476</v>
      </c>
      <c r="K20" s="119" t="s">
        <v>477</v>
      </c>
    </row>
    <row r="21" spans="1:11" ht="43.2">
      <c r="A21" s="118">
        <v>13</v>
      </c>
      <c r="B21" s="118">
        <v>487286278</v>
      </c>
      <c r="C21" s="119" t="s">
        <v>14</v>
      </c>
      <c r="D21" s="119" t="s">
        <v>480</v>
      </c>
      <c r="E21" s="123">
        <v>44323</v>
      </c>
      <c r="F21" s="120">
        <v>170</v>
      </c>
      <c r="G21" s="119" t="s">
        <v>72</v>
      </c>
      <c r="H21" s="119"/>
      <c r="I21" s="118" t="s">
        <v>21</v>
      </c>
      <c r="J21" s="121" t="s">
        <v>229</v>
      </c>
      <c r="K21" s="119" t="s">
        <v>230</v>
      </c>
    </row>
    <row r="22" spans="1:11" ht="57.6">
      <c r="A22" s="118">
        <v>14</v>
      </c>
      <c r="B22" s="118">
        <v>487344790</v>
      </c>
      <c r="C22" s="119" t="s">
        <v>14</v>
      </c>
      <c r="D22" s="119" t="s">
        <v>481</v>
      </c>
      <c r="E22" s="123">
        <v>44323</v>
      </c>
      <c r="F22" s="120">
        <v>270</v>
      </c>
      <c r="G22" s="119" t="s">
        <v>72</v>
      </c>
      <c r="H22" s="119"/>
      <c r="I22" s="118" t="s">
        <v>21</v>
      </c>
      <c r="J22" s="121" t="s">
        <v>268</v>
      </c>
      <c r="K22" s="119" t="s">
        <v>269</v>
      </c>
    </row>
    <row r="23" spans="1:11" ht="43.2">
      <c r="A23" s="118">
        <v>15</v>
      </c>
      <c r="B23" s="118">
        <v>487561880</v>
      </c>
      <c r="C23" s="119" t="s">
        <v>14</v>
      </c>
      <c r="D23" s="119" t="s">
        <v>489</v>
      </c>
      <c r="E23" s="123">
        <v>44324</v>
      </c>
      <c r="F23" s="120">
        <v>260</v>
      </c>
      <c r="G23" s="119" t="s">
        <v>72</v>
      </c>
      <c r="H23" s="119"/>
      <c r="I23" s="118" t="s">
        <v>21</v>
      </c>
      <c r="J23" s="121" t="s">
        <v>490</v>
      </c>
      <c r="K23" s="119" t="s">
        <v>491</v>
      </c>
    </row>
    <row r="24" spans="1:11" ht="43.2">
      <c r="A24" s="118">
        <v>16</v>
      </c>
      <c r="B24" s="118">
        <v>487283481</v>
      </c>
      <c r="C24" s="119" t="s">
        <v>14</v>
      </c>
      <c r="D24" s="119" t="s">
        <v>479</v>
      </c>
      <c r="E24" s="123">
        <v>44326</v>
      </c>
      <c r="F24" s="120">
        <v>42</v>
      </c>
      <c r="G24" s="119" t="s">
        <v>72</v>
      </c>
      <c r="H24" s="119"/>
      <c r="I24" s="118" t="s">
        <v>21</v>
      </c>
      <c r="J24" s="121" t="s">
        <v>185</v>
      </c>
      <c r="K24" s="119" t="s">
        <v>186</v>
      </c>
    </row>
    <row r="25" spans="1:11" ht="72">
      <c r="A25" s="118">
        <v>17</v>
      </c>
      <c r="B25" s="118">
        <v>487764951</v>
      </c>
      <c r="C25" s="119" t="s">
        <v>14</v>
      </c>
      <c r="D25" s="119" t="s">
        <v>516</v>
      </c>
      <c r="E25" s="123">
        <v>44326</v>
      </c>
      <c r="F25" s="120">
        <v>80000</v>
      </c>
      <c r="G25" s="119" t="s">
        <v>18</v>
      </c>
      <c r="H25" s="119" t="s">
        <v>25</v>
      </c>
      <c r="I25" s="118" t="s">
        <v>21</v>
      </c>
      <c r="J25" s="121" t="s">
        <v>517</v>
      </c>
      <c r="K25" s="119" t="s">
        <v>518</v>
      </c>
    </row>
    <row r="26" spans="1:11" ht="43.2">
      <c r="A26" s="118">
        <v>18</v>
      </c>
      <c r="B26" s="118">
        <v>487561929</v>
      </c>
      <c r="C26" s="119" t="s">
        <v>14</v>
      </c>
      <c r="D26" s="119" t="s">
        <v>492</v>
      </c>
      <c r="E26" s="123">
        <v>44327</v>
      </c>
      <c r="F26" s="120">
        <v>31.6</v>
      </c>
      <c r="G26" s="119" t="s">
        <v>72</v>
      </c>
      <c r="H26" s="119"/>
      <c r="I26" s="118" t="s">
        <v>21</v>
      </c>
      <c r="J26" s="121" t="s">
        <v>237</v>
      </c>
      <c r="K26" s="119" t="s">
        <v>238</v>
      </c>
    </row>
    <row r="27" spans="1:11" ht="43.2">
      <c r="A27" s="118">
        <v>19</v>
      </c>
      <c r="B27" s="118">
        <v>487561988</v>
      </c>
      <c r="C27" s="119" t="s">
        <v>14</v>
      </c>
      <c r="D27" s="119" t="s">
        <v>493</v>
      </c>
      <c r="E27" s="123">
        <v>44327</v>
      </c>
      <c r="F27" s="120">
        <v>483.25</v>
      </c>
      <c r="G27" s="119" t="s">
        <v>72</v>
      </c>
      <c r="H27" s="119"/>
      <c r="I27" s="118" t="s">
        <v>21</v>
      </c>
      <c r="J27" s="121" t="s">
        <v>137</v>
      </c>
      <c r="K27" s="119" t="s">
        <v>138</v>
      </c>
    </row>
    <row r="28" spans="1:11" ht="43.2">
      <c r="A28" s="118">
        <v>20</v>
      </c>
      <c r="B28" s="118">
        <v>487562011</v>
      </c>
      <c r="C28" s="119" t="s">
        <v>14</v>
      </c>
      <c r="D28" s="119" t="s">
        <v>494</v>
      </c>
      <c r="E28" s="123">
        <v>44327</v>
      </c>
      <c r="F28" s="120">
        <v>358.5</v>
      </c>
      <c r="G28" s="119" t="s">
        <v>72</v>
      </c>
      <c r="H28" s="119"/>
      <c r="I28" s="118" t="s">
        <v>21</v>
      </c>
      <c r="J28" s="121" t="s">
        <v>102</v>
      </c>
      <c r="K28" s="119" t="s">
        <v>103</v>
      </c>
    </row>
    <row r="29" spans="1:11" ht="43.2">
      <c r="A29" s="118">
        <v>21</v>
      </c>
      <c r="B29" s="118">
        <v>487562402</v>
      </c>
      <c r="C29" s="119" t="s">
        <v>14</v>
      </c>
      <c r="D29" s="119" t="s">
        <v>500</v>
      </c>
      <c r="E29" s="123">
        <v>44327</v>
      </c>
      <c r="F29" s="120">
        <v>343.08</v>
      </c>
      <c r="G29" s="119" t="s">
        <v>72</v>
      </c>
      <c r="H29" s="119"/>
      <c r="I29" s="118" t="s">
        <v>21</v>
      </c>
      <c r="J29" s="121" t="s">
        <v>308</v>
      </c>
      <c r="K29" s="119" t="s">
        <v>309</v>
      </c>
    </row>
    <row r="30" spans="1:11" ht="43.2">
      <c r="A30" s="118">
        <v>22</v>
      </c>
      <c r="B30" s="118">
        <v>487562534</v>
      </c>
      <c r="C30" s="119" t="s">
        <v>14</v>
      </c>
      <c r="D30" s="119" t="s">
        <v>501</v>
      </c>
      <c r="E30" s="123">
        <v>44327</v>
      </c>
      <c r="F30" s="120">
        <v>120</v>
      </c>
      <c r="G30" s="119" t="s">
        <v>72</v>
      </c>
      <c r="H30" s="119"/>
      <c r="I30" s="118" t="s">
        <v>21</v>
      </c>
      <c r="J30" s="121" t="s">
        <v>502</v>
      </c>
      <c r="K30" s="119" t="s">
        <v>503</v>
      </c>
    </row>
    <row r="31" spans="1:11" ht="72">
      <c r="A31" s="118">
        <v>23</v>
      </c>
      <c r="B31" s="118">
        <v>487933745</v>
      </c>
      <c r="C31" s="119" t="s">
        <v>14</v>
      </c>
      <c r="D31" s="119" t="s">
        <v>519</v>
      </c>
      <c r="E31" s="123">
        <v>44327</v>
      </c>
      <c r="F31" s="120">
        <v>39800</v>
      </c>
      <c r="G31" s="119" t="s">
        <v>18</v>
      </c>
      <c r="H31" s="119" t="s">
        <v>520</v>
      </c>
      <c r="I31" s="118" t="s">
        <v>21</v>
      </c>
      <c r="J31" s="121" t="s">
        <v>521</v>
      </c>
      <c r="K31" s="119" t="s">
        <v>522</v>
      </c>
    </row>
    <row r="32" spans="1:11" ht="72">
      <c r="A32" s="118">
        <v>24</v>
      </c>
      <c r="B32" s="118">
        <v>488115019</v>
      </c>
      <c r="C32" s="119" t="s">
        <v>14</v>
      </c>
      <c r="D32" s="119" t="s">
        <v>533</v>
      </c>
      <c r="E32" s="123">
        <v>44327</v>
      </c>
      <c r="F32" s="120">
        <v>150</v>
      </c>
      <c r="G32" s="119" t="s">
        <v>18</v>
      </c>
      <c r="H32" s="119" t="s">
        <v>19</v>
      </c>
      <c r="I32" s="118" t="s">
        <v>21</v>
      </c>
      <c r="J32" s="121" t="s">
        <v>534</v>
      </c>
      <c r="K32" s="119" t="s">
        <v>535</v>
      </c>
    </row>
    <row r="33" spans="1:11" ht="43.2">
      <c r="A33" s="118">
        <v>25</v>
      </c>
      <c r="B33" s="118">
        <v>488115620</v>
      </c>
      <c r="C33" s="119" t="s">
        <v>14</v>
      </c>
      <c r="D33" s="119" t="s">
        <v>536</v>
      </c>
      <c r="E33" s="123">
        <v>44327</v>
      </c>
      <c r="F33" s="120">
        <v>20</v>
      </c>
      <c r="G33" s="119" t="s">
        <v>72</v>
      </c>
      <c r="H33" s="119"/>
      <c r="I33" s="118" t="s">
        <v>21</v>
      </c>
      <c r="J33" s="121" t="s">
        <v>365</v>
      </c>
      <c r="K33" s="119" t="s">
        <v>366</v>
      </c>
    </row>
    <row r="34" spans="1:11" ht="43.2">
      <c r="A34" s="118">
        <v>26</v>
      </c>
      <c r="B34" s="118">
        <v>488121035</v>
      </c>
      <c r="C34" s="119" t="s">
        <v>14</v>
      </c>
      <c r="D34" s="119" t="s">
        <v>542</v>
      </c>
      <c r="E34" s="123">
        <v>44327</v>
      </c>
      <c r="F34" s="120">
        <v>250</v>
      </c>
      <c r="G34" s="119" t="s">
        <v>72</v>
      </c>
      <c r="H34" s="119"/>
      <c r="I34" s="118" t="s">
        <v>21</v>
      </c>
      <c r="J34" s="121" t="s">
        <v>105</v>
      </c>
      <c r="K34" s="119" t="s">
        <v>106</v>
      </c>
    </row>
    <row r="35" spans="1:11" ht="43.2">
      <c r="A35" s="118">
        <v>27</v>
      </c>
      <c r="B35" s="118">
        <v>487410203</v>
      </c>
      <c r="C35" s="119" t="s">
        <v>14</v>
      </c>
      <c r="D35" s="119" t="s">
        <v>487</v>
      </c>
      <c r="E35" s="123">
        <v>44329</v>
      </c>
      <c r="F35" s="120">
        <v>174.65</v>
      </c>
      <c r="G35" s="119" t="s">
        <v>72</v>
      </c>
      <c r="H35" s="119"/>
      <c r="I35" s="118" t="s">
        <v>21</v>
      </c>
      <c r="J35" s="121" t="s">
        <v>261</v>
      </c>
      <c r="K35" s="119" t="s">
        <v>262</v>
      </c>
    </row>
    <row r="36" spans="1:11" ht="43.2">
      <c r="A36" s="118">
        <v>28</v>
      </c>
      <c r="B36" s="118">
        <v>487562046</v>
      </c>
      <c r="C36" s="119" t="s">
        <v>14</v>
      </c>
      <c r="D36" s="119" t="s">
        <v>495</v>
      </c>
      <c r="E36" s="123">
        <v>44329</v>
      </c>
      <c r="F36" s="120">
        <v>28</v>
      </c>
      <c r="G36" s="119" t="s">
        <v>72</v>
      </c>
      <c r="H36" s="119"/>
      <c r="I36" s="118" t="s">
        <v>21</v>
      </c>
      <c r="J36" s="121" t="s">
        <v>95</v>
      </c>
      <c r="K36" s="119" t="s">
        <v>96</v>
      </c>
    </row>
    <row r="37" spans="1:11" ht="43.2">
      <c r="A37" s="118">
        <v>29</v>
      </c>
      <c r="B37" s="118">
        <v>487562747</v>
      </c>
      <c r="C37" s="119" t="s">
        <v>14</v>
      </c>
      <c r="D37" s="119" t="s">
        <v>504</v>
      </c>
      <c r="E37" s="123">
        <v>44329</v>
      </c>
      <c r="F37" s="120">
        <v>319.51</v>
      </c>
      <c r="G37" s="119" t="s">
        <v>72</v>
      </c>
      <c r="H37" s="119"/>
      <c r="I37" s="118" t="s">
        <v>21</v>
      </c>
      <c r="J37" s="121" t="s">
        <v>265</v>
      </c>
      <c r="K37" s="119" t="s">
        <v>266</v>
      </c>
    </row>
    <row r="38" spans="1:11" ht="43.2">
      <c r="A38" s="118">
        <v>30</v>
      </c>
      <c r="B38" s="118">
        <v>487953045</v>
      </c>
      <c r="C38" s="119" t="s">
        <v>14</v>
      </c>
      <c r="D38" s="119" t="s">
        <v>523</v>
      </c>
      <c r="E38" s="123">
        <v>44329</v>
      </c>
      <c r="F38" s="120">
        <v>180.49</v>
      </c>
      <c r="G38" s="119" t="s">
        <v>72</v>
      </c>
      <c r="H38" s="119"/>
      <c r="I38" s="118" t="s">
        <v>21</v>
      </c>
      <c r="J38" s="121" t="s">
        <v>213</v>
      </c>
      <c r="K38" s="119" t="s">
        <v>214</v>
      </c>
    </row>
    <row r="39" spans="1:11" ht="43.2">
      <c r="A39" s="118">
        <v>31</v>
      </c>
      <c r="B39" s="118">
        <v>488112354</v>
      </c>
      <c r="C39" s="119" t="s">
        <v>14</v>
      </c>
      <c r="D39" s="119" t="s">
        <v>531</v>
      </c>
      <c r="E39" s="123">
        <v>44329</v>
      </c>
      <c r="F39" s="120">
        <v>465.38</v>
      </c>
      <c r="G39" s="119" t="s">
        <v>72</v>
      </c>
      <c r="H39" s="119"/>
      <c r="I39" s="118" t="s">
        <v>21</v>
      </c>
      <c r="J39" s="121" t="s">
        <v>271</v>
      </c>
      <c r="K39" s="119" t="s">
        <v>272</v>
      </c>
    </row>
    <row r="40" spans="1:11" ht="43.2">
      <c r="A40" s="118">
        <v>32</v>
      </c>
      <c r="B40" s="118">
        <v>488117070</v>
      </c>
      <c r="C40" s="119" t="s">
        <v>14</v>
      </c>
      <c r="D40" s="119" t="s">
        <v>538</v>
      </c>
      <c r="E40" s="123">
        <v>44329</v>
      </c>
      <c r="F40" s="120">
        <v>120</v>
      </c>
      <c r="G40" s="119" t="s">
        <v>72</v>
      </c>
      <c r="H40" s="119"/>
      <c r="I40" s="118" t="s">
        <v>21</v>
      </c>
      <c r="J40" s="121" t="s">
        <v>277</v>
      </c>
      <c r="K40" s="119" t="s">
        <v>278</v>
      </c>
    </row>
    <row r="41" spans="1:11" ht="43.2">
      <c r="A41" s="118">
        <v>33</v>
      </c>
      <c r="B41" s="118">
        <v>488117410</v>
      </c>
      <c r="C41" s="119" t="s">
        <v>14</v>
      </c>
      <c r="D41" s="119" t="s">
        <v>539</v>
      </c>
      <c r="E41" s="123">
        <v>44329</v>
      </c>
      <c r="F41" s="120">
        <v>40</v>
      </c>
      <c r="G41" s="119" t="s">
        <v>72</v>
      </c>
      <c r="H41" s="119"/>
      <c r="I41" s="118" t="s">
        <v>21</v>
      </c>
      <c r="J41" s="121" t="s">
        <v>265</v>
      </c>
      <c r="K41" s="119" t="s">
        <v>266</v>
      </c>
    </row>
    <row r="42" spans="1:11" ht="57.6">
      <c r="A42" s="118">
        <v>34</v>
      </c>
      <c r="B42" s="118">
        <v>488117836</v>
      </c>
      <c r="C42" s="119" t="s">
        <v>14</v>
      </c>
      <c r="D42" s="119" t="s">
        <v>540</v>
      </c>
      <c r="E42" s="123">
        <v>44329</v>
      </c>
      <c r="F42" s="120">
        <v>441.26</v>
      </c>
      <c r="G42" s="119" t="s">
        <v>72</v>
      </c>
      <c r="H42" s="119"/>
      <c r="I42" s="118" t="s">
        <v>21</v>
      </c>
      <c r="J42" s="121" t="s">
        <v>365</v>
      </c>
      <c r="K42" s="119" t="s">
        <v>366</v>
      </c>
    </row>
    <row r="43" spans="1:11" ht="43.2">
      <c r="A43" s="118">
        <v>35</v>
      </c>
      <c r="B43" s="118">
        <v>488116503</v>
      </c>
      <c r="C43" s="119" t="s">
        <v>14</v>
      </c>
      <c r="D43" s="119" t="s">
        <v>537</v>
      </c>
      <c r="E43" s="123">
        <v>44330</v>
      </c>
      <c r="F43" s="120">
        <v>500</v>
      </c>
      <c r="G43" s="119" t="s">
        <v>72</v>
      </c>
      <c r="H43" s="119"/>
      <c r="I43" s="118" t="s">
        <v>21</v>
      </c>
      <c r="J43" s="121" t="s">
        <v>147</v>
      </c>
      <c r="K43" s="119" t="s">
        <v>148</v>
      </c>
    </row>
    <row r="44" spans="1:11" ht="43.2">
      <c r="A44" s="118">
        <v>36</v>
      </c>
      <c r="B44" s="118">
        <v>487563549</v>
      </c>
      <c r="C44" s="119" t="s">
        <v>14</v>
      </c>
      <c r="D44" s="119" t="s">
        <v>505</v>
      </c>
      <c r="E44" s="123">
        <v>44331</v>
      </c>
      <c r="F44" s="120">
        <v>35.47</v>
      </c>
      <c r="G44" s="119" t="s">
        <v>72</v>
      </c>
      <c r="H44" s="119"/>
      <c r="I44" s="118" t="s">
        <v>21</v>
      </c>
      <c r="J44" s="121" t="s">
        <v>213</v>
      </c>
      <c r="K44" s="119" t="s">
        <v>214</v>
      </c>
    </row>
    <row r="45" spans="1:11" ht="43.2">
      <c r="A45" s="118">
        <v>37</v>
      </c>
      <c r="B45" s="118">
        <v>487417801</v>
      </c>
      <c r="C45" s="119" t="s">
        <v>14</v>
      </c>
      <c r="D45" s="119" t="s">
        <v>488</v>
      </c>
      <c r="E45" s="123">
        <v>44332</v>
      </c>
      <c r="F45" s="120">
        <v>75.95</v>
      </c>
      <c r="G45" s="119" t="s">
        <v>72</v>
      </c>
      <c r="H45" s="119"/>
      <c r="I45" s="118" t="s">
        <v>21</v>
      </c>
      <c r="J45" s="121" t="s">
        <v>271</v>
      </c>
      <c r="K45" s="119" t="s">
        <v>272</v>
      </c>
    </row>
    <row r="46" spans="1:11" ht="43.2">
      <c r="A46" s="118">
        <v>38</v>
      </c>
      <c r="B46" s="118">
        <v>488113687</v>
      </c>
      <c r="C46" s="119" t="s">
        <v>14</v>
      </c>
      <c r="D46" s="119" t="s">
        <v>532</v>
      </c>
      <c r="E46" s="123">
        <v>44332</v>
      </c>
      <c r="F46" s="120">
        <v>67.8</v>
      </c>
      <c r="G46" s="119" t="s">
        <v>72</v>
      </c>
      <c r="H46" s="119"/>
      <c r="I46" s="118" t="s">
        <v>21</v>
      </c>
      <c r="J46" s="121" t="s">
        <v>271</v>
      </c>
      <c r="K46" s="119" t="s">
        <v>272</v>
      </c>
    </row>
    <row r="47" spans="1:11" ht="43.2">
      <c r="A47" s="118">
        <v>39</v>
      </c>
      <c r="B47" s="118">
        <v>487563719</v>
      </c>
      <c r="C47" s="119" t="s">
        <v>14</v>
      </c>
      <c r="D47" s="119" t="s">
        <v>509</v>
      </c>
      <c r="E47" s="123">
        <v>44333</v>
      </c>
      <c r="F47" s="120">
        <v>42</v>
      </c>
      <c r="G47" s="119" t="s">
        <v>72</v>
      </c>
      <c r="H47" s="119"/>
      <c r="I47" s="118" t="s">
        <v>21</v>
      </c>
      <c r="J47" s="121" t="s">
        <v>185</v>
      </c>
      <c r="K47" s="119" t="s">
        <v>186</v>
      </c>
    </row>
    <row r="48" spans="1:11" ht="43.2">
      <c r="A48" s="118">
        <v>40</v>
      </c>
      <c r="B48" s="118">
        <v>487563751</v>
      </c>
      <c r="C48" s="119" t="s">
        <v>14</v>
      </c>
      <c r="D48" s="119" t="s">
        <v>510</v>
      </c>
      <c r="E48" s="123">
        <v>44333</v>
      </c>
      <c r="F48" s="120">
        <v>36</v>
      </c>
      <c r="G48" s="119" t="s">
        <v>72</v>
      </c>
      <c r="H48" s="119"/>
      <c r="I48" s="118" t="s">
        <v>21</v>
      </c>
      <c r="J48" s="121" t="s">
        <v>185</v>
      </c>
      <c r="K48" s="119" t="s">
        <v>186</v>
      </c>
    </row>
    <row r="49" spans="1:11" ht="43.2">
      <c r="A49" s="118">
        <v>41</v>
      </c>
      <c r="B49" s="118">
        <v>488082129</v>
      </c>
      <c r="C49" s="119" t="s">
        <v>14</v>
      </c>
      <c r="D49" s="119" t="s">
        <v>530</v>
      </c>
      <c r="E49" s="123">
        <v>44333</v>
      </c>
      <c r="F49" s="120">
        <v>8636</v>
      </c>
      <c r="G49" s="119" t="s">
        <v>72</v>
      </c>
      <c r="H49" s="119"/>
      <c r="I49" s="118" t="s">
        <v>21</v>
      </c>
      <c r="J49" s="121" t="s">
        <v>177</v>
      </c>
      <c r="K49" s="119" t="s">
        <v>178</v>
      </c>
    </row>
    <row r="50" spans="1:11" ht="43.2">
      <c r="A50" s="118">
        <v>42</v>
      </c>
      <c r="B50" s="118">
        <v>488121566</v>
      </c>
      <c r="C50" s="119" t="s">
        <v>14</v>
      </c>
      <c r="D50" s="119" t="s">
        <v>543</v>
      </c>
      <c r="E50" s="123">
        <v>44334</v>
      </c>
      <c r="F50" s="120">
        <v>250</v>
      </c>
      <c r="G50" s="119" t="s">
        <v>72</v>
      </c>
      <c r="H50" s="119"/>
      <c r="I50" s="118" t="s">
        <v>21</v>
      </c>
      <c r="J50" s="121" t="s">
        <v>105</v>
      </c>
      <c r="K50" s="119" t="s">
        <v>106</v>
      </c>
    </row>
    <row r="51" spans="1:11" ht="43.2">
      <c r="A51" s="118">
        <v>43</v>
      </c>
      <c r="B51" s="118">
        <v>488122279</v>
      </c>
      <c r="C51" s="119" t="s">
        <v>14</v>
      </c>
      <c r="D51" s="119" t="s">
        <v>544</v>
      </c>
      <c r="E51" s="123">
        <v>44334</v>
      </c>
      <c r="F51" s="120">
        <v>93</v>
      </c>
      <c r="G51" s="119" t="s">
        <v>72</v>
      </c>
      <c r="H51" s="119"/>
      <c r="I51" s="118" t="s">
        <v>21</v>
      </c>
      <c r="J51" s="121" t="s">
        <v>545</v>
      </c>
      <c r="K51" s="119" t="s">
        <v>546</v>
      </c>
    </row>
    <row r="52" spans="1:11" ht="43.2">
      <c r="A52" s="118">
        <v>44</v>
      </c>
      <c r="B52" s="118">
        <v>487563581</v>
      </c>
      <c r="C52" s="119" t="s">
        <v>14</v>
      </c>
      <c r="D52" s="119" t="s">
        <v>506</v>
      </c>
      <c r="E52" s="123">
        <v>44335</v>
      </c>
      <c r="F52" s="120">
        <v>440</v>
      </c>
      <c r="G52" s="119" t="s">
        <v>72</v>
      </c>
      <c r="H52" s="119"/>
      <c r="I52" s="118" t="s">
        <v>21</v>
      </c>
      <c r="J52" s="121" t="s">
        <v>507</v>
      </c>
      <c r="K52" s="119" t="s">
        <v>508</v>
      </c>
    </row>
    <row r="53" spans="1:11" ht="43.2">
      <c r="A53" s="118">
        <v>45</v>
      </c>
      <c r="B53" s="118">
        <v>487565517</v>
      </c>
      <c r="C53" s="119" t="s">
        <v>14</v>
      </c>
      <c r="D53" s="119" t="s">
        <v>511</v>
      </c>
      <c r="E53" s="123">
        <v>44336</v>
      </c>
      <c r="F53" s="120">
        <v>56</v>
      </c>
      <c r="G53" s="119" t="s">
        <v>72</v>
      </c>
      <c r="H53" s="119"/>
      <c r="I53" s="118" t="s">
        <v>21</v>
      </c>
      <c r="J53" s="121" t="s">
        <v>95</v>
      </c>
      <c r="K53" s="119" t="s">
        <v>96</v>
      </c>
    </row>
    <row r="54" spans="1:11" ht="43.2">
      <c r="A54" s="118">
        <v>46</v>
      </c>
      <c r="B54" s="118">
        <v>488122899</v>
      </c>
      <c r="C54" s="119" t="s">
        <v>14</v>
      </c>
      <c r="D54" s="119" t="s">
        <v>547</v>
      </c>
      <c r="E54" s="123">
        <v>44336</v>
      </c>
      <c r="F54" s="120">
        <v>100</v>
      </c>
      <c r="G54" s="119" t="s">
        <v>72</v>
      </c>
      <c r="H54" s="119"/>
      <c r="I54" s="118" t="s">
        <v>21</v>
      </c>
      <c r="J54" s="121" t="s">
        <v>502</v>
      </c>
      <c r="K54" s="119" t="s">
        <v>503</v>
      </c>
    </row>
    <row r="55" spans="1:11" ht="43.2">
      <c r="A55" s="118">
        <v>47</v>
      </c>
      <c r="B55" s="118">
        <v>488164168</v>
      </c>
      <c r="C55" s="119" t="s">
        <v>14</v>
      </c>
      <c r="D55" s="119" t="s">
        <v>555</v>
      </c>
      <c r="E55" s="123">
        <v>44336</v>
      </c>
      <c r="F55" s="120">
        <v>165</v>
      </c>
      <c r="G55" s="119" t="s">
        <v>72</v>
      </c>
      <c r="H55" s="119"/>
      <c r="I55" s="118" t="s">
        <v>21</v>
      </c>
      <c r="J55" s="121" t="s">
        <v>556</v>
      </c>
      <c r="K55" s="119" t="s">
        <v>557</v>
      </c>
    </row>
    <row r="56" spans="1:11" ht="86.4">
      <c r="A56" s="118">
        <v>48</v>
      </c>
      <c r="B56" s="118">
        <v>488164729</v>
      </c>
      <c r="C56" s="119" t="s">
        <v>14</v>
      </c>
      <c r="D56" s="119" t="s">
        <v>558</v>
      </c>
      <c r="E56" s="123">
        <v>44336</v>
      </c>
      <c r="F56" s="120">
        <v>295.02</v>
      </c>
      <c r="G56" s="119" t="s">
        <v>72</v>
      </c>
      <c r="H56" s="119"/>
      <c r="I56" s="118" t="s">
        <v>21</v>
      </c>
      <c r="J56" s="121" t="s">
        <v>213</v>
      </c>
      <c r="K56" s="119" t="s">
        <v>214</v>
      </c>
    </row>
    <row r="57" spans="1:11" ht="57.6">
      <c r="A57" s="118">
        <v>49</v>
      </c>
      <c r="B57" s="118">
        <v>488165253</v>
      </c>
      <c r="C57" s="119" t="s">
        <v>14</v>
      </c>
      <c r="D57" s="119" t="s">
        <v>562</v>
      </c>
      <c r="E57" s="123">
        <v>44336</v>
      </c>
      <c r="F57" s="120">
        <v>384</v>
      </c>
      <c r="G57" s="119" t="s">
        <v>72</v>
      </c>
      <c r="H57" s="119"/>
      <c r="I57" s="118" t="s">
        <v>21</v>
      </c>
      <c r="J57" s="121" t="s">
        <v>111</v>
      </c>
      <c r="K57" s="119" t="s">
        <v>112</v>
      </c>
    </row>
    <row r="58" spans="1:11" ht="43.2">
      <c r="A58" s="118">
        <v>50</v>
      </c>
      <c r="B58" s="118">
        <v>488065496</v>
      </c>
      <c r="C58" s="119" t="s">
        <v>14</v>
      </c>
      <c r="D58" s="119" t="s">
        <v>524</v>
      </c>
      <c r="E58" s="123">
        <v>44337</v>
      </c>
      <c r="F58" s="120">
        <v>1350</v>
      </c>
      <c r="G58" s="119" t="s">
        <v>72</v>
      </c>
      <c r="H58" s="119"/>
      <c r="I58" s="118" t="s">
        <v>21</v>
      </c>
      <c r="J58" s="121" t="s">
        <v>525</v>
      </c>
      <c r="K58" s="119" t="s">
        <v>526</v>
      </c>
    </row>
    <row r="59" spans="1:11" ht="43.2">
      <c r="A59" s="118">
        <v>51</v>
      </c>
      <c r="B59" s="118">
        <v>488066069</v>
      </c>
      <c r="C59" s="119" t="s">
        <v>14</v>
      </c>
      <c r="D59" s="119" t="s">
        <v>527</v>
      </c>
      <c r="E59" s="123">
        <v>44337</v>
      </c>
      <c r="F59" s="120">
        <v>2500</v>
      </c>
      <c r="G59" s="119" t="s">
        <v>72</v>
      </c>
      <c r="H59" s="119"/>
      <c r="I59" s="118" t="s">
        <v>21</v>
      </c>
      <c r="J59" s="121" t="s">
        <v>528</v>
      </c>
      <c r="K59" s="119" t="s">
        <v>529</v>
      </c>
    </row>
    <row r="60" spans="1:11" ht="43.2">
      <c r="A60" s="118">
        <v>52</v>
      </c>
      <c r="B60" s="118">
        <v>488123410</v>
      </c>
      <c r="C60" s="119" t="s">
        <v>14</v>
      </c>
      <c r="D60" s="119" t="s">
        <v>548</v>
      </c>
      <c r="E60" s="123">
        <v>44337</v>
      </c>
      <c r="F60" s="120">
        <v>60</v>
      </c>
      <c r="G60" s="119" t="s">
        <v>72</v>
      </c>
      <c r="H60" s="119"/>
      <c r="I60" s="118" t="s">
        <v>21</v>
      </c>
      <c r="J60" s="121" t="s">
        <v>308</v>
      </c>
      <c r="K60" s="119" t="s">
        <v>309</v>
      </c>
    </row>
    <row r="61" spans="1:11" ht="43.2">
      <c r="A61" s="118">
        <v>53</v>
      </c>
      <c r="B61" s="118">
        <v>488141087</v>
      </c>
      <c r="C61" s="119" t="s">
        <v>14</v>
      </c>
      <c r="D61" s="119" t="s">
        <v>549</v>
      </c>
      <c r="E61" s="123">
        <v>44337</v>
      </c>
      <c r="F61" s="120">
        <v>4319.5</v>
      </c>
      <c r="G61" s="119" t="s">
        <v>72</v>
      </c>
      <c r="H61" s="119"/>
      <c r="I61" s="118" t="s">
        <v>21</v>
      </c>
      <c r="J61" s="121" t="s">
        <v>89</v>
      </c>
      <c r="K61" s="119" t="s">
        <v>90</v>
      </c>
    </row>
    <row r="62" spans="1:11" ht="43.2">
      <c r="A62" s="118">
        <v>54</v>
      </c>
      <c r="B62" s="118">
        <v>488161614</v>
      </c>
      <c r="C62" s="119" t="s">
        <v>14</v>
      </c>
      <c r="D62" s="119" t="s">
        <v>550</v>
      </c>
      <c r="E62" s="123">
        <v>44337</v>
      </c>
      <c r="F62" s="120">
        <v>340</v>
      </c>
      <c r="G62" s="119" t="s">
        <v>72</v>
      </c>
      <c r="H62" s="119"/>
      <c r="I62" s="118" t="s">
        <v>21</v>
      </c>
      <c r="J62" s="121" t="s">
        <v>308</v>
      </c>
      <c r="K62" s="119" t="s">
        <v>309</v>
      </c>
    </row>
    <row r="63" spans="1:11" ht="43.2">
      <c r="A63" s="118">
        <v>55</v>
      </c>
      <c r="B63" s="118">
        <v>488165652</v>
      </c>
      <c r="C63" s="119" t="s">
        <v>14</v>
      </c>
      <c r="D63" s="119" t="s">
        <v>564</v>
      </c>
      <c r="E63" s="123">
        <v>44337</v>
      </c>
      <c r="F63" s="120">
        <v>156</v>
      </c>
      <c r="G63" s="119" t="s">
        <v>72</v>
      </c>
      <c r="H63" s="119"/>
      <c r="I63" s="118" t="s">
        <v>21</v>
      </c>
      <c r="J63" s="121" t="s">
        <v>265</v>
      </c>
      <c r="K63" s="119" t="s">
        <v>266</v>
      </c>
    </row>
    <row r="64" spans="1:11" ht="43.2">
      <c r="A64" s="118">
        <v>56</v>
      </c>
      <c r="B64" s="118">
        <v>488162270</v>
      </c>
      <c r="C64" s="119" t="s">
        <v>14</v>
      </c>
      <c r="D64" s="119" t="s">
        <v>551</v>
      </c>
      <c r="E64" s="123">
        <v>44340</v>
      </c>
      <c r="F64" s="120">
        <v>59</v>
      </c>
      <c r="G64" s="119" t="s">
        <v>72</v>
      </c>
      <c r="H64" s="119"/>
      <c r="I64" s="118" t="s">
        <v>21</v>
      </c>
      <c r="J64" s="121" t="s">
        <v>217</v>
      </c>
      <c r="K64" s="119" t="s">
        <v>218</v>
      </c>
    </row>
    <row r="65" spans="1:11" ht="43.2">
      <c r="A65" s="118">
        <v>57</v>
      </c>
      <c r="B65" s="118">
        <v>488163188</v>
      </c>
      <c r="C65" s="119" t="s">
        <v>14</v>
      </c>
      <c r="D65" s="119" t="s">
        <v>552</v>
      </c>
      <c r="E65" s="123">
        <v>44340</v>
      </c>
      <c r="F65" s="120">
        <v>42</v>
      </c>
      <c r="G65" s="119" t="s">
        <v>72</v>
      </c>
      <c r="H65" s="119"/>
      <c r="I65" s="118" t="s">
        <v>21</v>
      </c>
      <c r="J65" s="121" t="s">
        <v>185</v>
      </c>
      <c r="K65" s="119" t="s">
        <v>186</v>
      </c>
    </row>
    <row r="66" spans="1:11" ht="43.2">
      <c r="A66" s="118">
        <v>58</v>
      </c>
      <c r="B66" s="118">
        <v>488163471</v>
      </c>
      <c r="C66" s="119" t="s">
        <v>14</v>
      </c>
      <c r="D66" s="119" t="s">
        <v>553</v>
      </c>
      <c r="E66" s="123">
        <v>44340</v>
      </c>
      <c r="F66" s="120">
        <v>42</v>
      </c>
      <c r="G66" s="119" t="s">
        <v>72</v>
      </c>
      <c r="H66" s="119"/>
      <c r="I66" s="118" t="s">
        <v>21</v>
      </c>
      <c r="J66" s="121" t="s">
        <v>185</v>
      </c>
      <c r="K66" s="119" t="s">
        <v>186</v>
      </c>
    </row>
    <row r="67" spans="1:11" ht="43.2">
      <c r="A67" s="118">
        <v>59</v>
      </c>
      <c r="B67" s="118">
        <v>488163803</v>
      </c>
      <c r="C67" s="119" t="s">
        <v>14</v>
      </c>
      <c r="D67" s="119" t="s">
        <v>554</v>
      </c>
      <c r="E67" s="123">
        <v>44340</v>
      </c>
      <c r="F67" s="120">
        <v>36</v>
      </c>
      <c r="G67" s="119" t="s">
        <v>72</v>
      </c>
      <c r="H67" s="119"/>
      <c r="I67" s="118" t="s">
        <v>21</v>
      </c>
      <c r="J67" s="121" t="s">
        <v>185</v>
      </c>
      <c r="K67" s="119" t="s">
        <v>186</v>
      </c>
    </row>
    <row r="68" spans="1:11" ht="43.2">
      <c r="A68" s="118">
        <v>60</v>
      </c>
      <c r="B68" s="118">
        <v>488216230</v>
      </c>
      <c r="C68" s="119" t="s">
        <v>14</v>
      </c>
      <c r="D68" s="119" t="s">
        <v>570</v>
      </c>
      <c r="E68" s="123">
        <v>44340</v>
      </c>
      <c r="F68" s="120">
        <v>130</v>
      </c>
      <c r="G68" s="119" t="s">
        <v>72</v>
      </c>
      <c r="H68" s="119"/>
      <c r="I68" s="118" t="s">
        <v>21</v>
      </c>
      <c r="J68" s="121" t="s">
        <v>571</v>
      </c>
      <c r="K68" s="119" t="s">
        <v>572</v>
      </c>
    </row>
    <row r="69" spans="1:11" ht="43.2">
      <c r="A69" s="118">
        <v>61</v>
      </c>
      <c r="B69" s="118">
        <v>488164907</v>
      </c>
      <c r="C69" s="119" t="s">
        <v>14</v>
      </c>
      <c r="D69" s="119" t="s">
        <v>559</v>
      </c>
      <c r="E69" s="123">
        <v>44341</v>
      </c>
      <c r="F69" s="120">
        <v>325</v>
      </c>
      <c r="G69" s="119" t="s">
        <v>72</v>
      </c>
      <c r="H69" s="122"/>
      <c r="I69" s="118" t="s">
        <v>21</v>
      </c>
      <c r="J69" s="121" t="s">
        <v>560</v>
      </c>
      <c r="K69" s="119" t="s">
        <v>561</v>
      </c>
    </row>
    <row r="70" spans="1:11" ht="43.2">
      <c r="A70" s="118">
        <v>62</v>
      </c>
      <c r="B70" s="118">
        <v>488165288</v>
      </c>
      <c r="C70" s="119" t="s">
        <v>14</v>
      </c>
      <c r="D70" s="119" t="s">
        <v>563</v>
      </c>
      <c r="E70" s="123">
        <v>44341</v>
      </c>
      <c r="F70" s="120">
        <v>50</v>
      </c>
      <c r="G70" s="119" t="s">
        <v>72</v>
      </c>
      <c r="H70" s="122"/>
      <c r="I70" s="118" t="s">
        <v>21</v>
      </c>
      <c r="J70" s="121" t="s">
        <v>185</v>
      </c>
      <c r="K70" s="119" t="s">
        <v>186</v>
      </c>
    </row>
    <row r="71" spans="1:11" ht="43.2">
      <c r="A71" s="118">
        <v>63</v>
      </c>
      <c r="B71" s="118">
        <v>488166187</v>
      </c>
      <c r="C71" s="119" t="s">
        <v>14</v>
      </c>
      <c r="D71" s="119" t="s">
        <v>565</v>
      </c>
      <c r="E71" s="123">
        <v>44341</v>
      </c>
      <c r="F71" s="120">
        <v>260</v>
      </c>
      <c r="G71" s="119" t="s">
        <v>72</v>
      </c>
      <c r="H71" s="122"/>
      <c r="I71" s="118" t="s">
        <v>21</v>
      </c>
      <c r="J71" s="121" t="s">
        <v>566</v>
      </c>
      <c r="K71" s="119" t="s">
        <v>567</v>
      </c>
    </row>
    <row r="72" spans="1:11" ht="57.6">
      <c r="A72" s="118">
        <v>64</v>
      </c>
      <c r="B72" s="118">
        <v>488218276</v>
      </c>
      <c r="C72" s="119" t="s">
        <v>14</v>
      </c>
      <c r="D72" s="119" t="s">
        <v>573</v>
      </c>
      <c r="E72" s="123">
        <v>44341</v>
      </c>
      <c r="F72" s="120">
        <v>200</v>
      </c>
      <c r="G72" s="119" t="s">
        <v>72</v>
      </c>
      <c r="H72" s="122"/>
      <c r="I72" s="118" t="s">
        <v>21</v>
      </c>
      <c r="J72" s="121" t="s">
        <v>574</v>
      </c>
      <c r="K72" s="119" t="s">
        <v>575</v>
      </c>
    </row>
    <row r="73" spans="1:11" ht="57.6">
      <c r="A73" s="118">
        <v>65</v>
      </c>
      <c r="B73" s="118">
        <v>488221161</v>
      </c>
      <c r="C73" s="119" t="s">
        <v>14</v>
      </c>
      <c r="D73" s="119" t="s">
        <v>577</v>
      </c>
      <c r="E73" s="123">
        <v>44341</v>
      </c>
      <c r="F73" s="120">
        <v>100</v>
      </c>
      <c r="G73" s="119" t="s">
        <v>72</v>
      </c>
      <c r="H73" s="122"/>
      <c r="I73" s="118" t="s">
        <v>21</v>
      </c>
      <c r="J73" s="121" t="s">
        <v>578</v>
      </c>
      <c r="K73" s="119" t="s">
        <v>579</v>
      </c>
    </row>
    <row r="74" spans="1:11" ht="43.2">
      <c r="A74" s="118">
        <v>66</v>
      </c>
      <c r="B74" s="118">
        <v>488223067</v>
      </c>
      <c r="C74" s="119" t="s">
        <v>14</v>
      </c>
      <c r="D74" s="119" t="s">
        <v>583</v>
      </c>
      <c r="E74" s="123">
        <v>44341</v>
      </c>
      <c r="F74" s="120">
        <v>120</v>
      </c>
      <c r="G74" s="119" t="s">
        <v>72</v>
      </c>
      <c r="H74" s="122"/>
      <c r="I74" s="118" t="s">
        <v>21</v>
      </c>
      <c r="J74" s="121" t="s">
        <v>277</v>
      </c>
      <c r="K74" s="119" t="s">
        <v>278</v>
      </c>
    </row>
    <row r="75" spans="1:11" ht="57.6">
      <c r="A75" s="118">
        <v>67</v>
      </c>
      <c r="B75" s="118">
        <v>488219779</v>
      </c>
      <c r="C75" s="119" t="s">
        <v>14</v>
      </c>
      <c r="D75" s="119" t="s">
        <v>576</v>
      </c>
      <c r="E75" s="123">
        <v>44342</v>
      </c>
      <c r="F75" s="120">
        <v>161</v>
      </c>
      <c r="G75" s="119" t="s">
        <v>72</v>
      </c>
      <c r="H75" s="122"/>
      <c r="I75" s="118" t="s">
        <v>21</v>
      </c>
      <c r="J75" s="121" t="s">
        <v>261</v>
      </c>
      <c r="K75" s="119" t="s">
        <v>262</v>
      </c>
    </row>
    <row r="76" spans="1:11" ht="57.6">
      <c r="A76" s="118">
        <v>68</v>
      </c>
      <c r="B76" s="118">
        <v>488222206</v>
      </c>
      <c r="C76" s="119" t="s">
        <v>14</v>
      </c>
      <c r="D76" s="119" t="s">
        <v>580</v>
      </c>
      <c r="E76" s="123">
        <v>44342</v>
      </c>
      <c r="F76" s="120">
        <v>75</v>
      </c>
      <c r="G76" s="119" t="s">
        <v>72</v>
      </c>
      <c r="H76" s="122"/>
      <c r="I76" s="118" t="s">
        <v>21</v>
      </c>
      <c r="J76" s="121" t="s">
        <v>581</v>
      </c>
      <c r="K76" s="119" t="s">
        <v>582</v>
      </c>
    </row>
    <row r="77" spans="1:11" ht="57.6">
      <c r="A77" s="118">
        <v>69</v>
      </c>
      <c r="B77" s="118">
        <v>488237203</v>
      </c>
      <c r="C77" s="119" t="s">
        <v>14</v>
      </c>
      <c r="D77" s="119" t="s">
        <v>585</v>
      </c>
      <c r="E77" s="123">
        <v>44342</v>
      </c>
      <c r="F77" s="120">
        <v>270</v>
      </c>
      <c r="G77" s="119" t="s">
        <v>72</v>
      </c>
      <c r="H77" s="122"/>
      <c r="I77" s="118" t="s">
        <v>21</v>
      </c>
      <c r="J77" s="121" t="s">
        <v>268</v>
      </c>
      <c r="K77" s="119" t="s">
        <v>269</v>
      </c>
    </row>
    <row r="78" spans="1:11" ht="43.2">
      <c r="A78" s="118">
        <v>70</v>
      </c>
      <c r="B78" s="118">
        <v>488223733</v>
      </c>
      <c r="C78" s="119" t="s">
        <v>14</v>
      </c>
      <c r="D78" s="119" t="s">
        <v>584</v>
      </c>
      <c r="E78" s="123">
        <v>44345</v>
      </c>
      <c r="F78" s="120">
        <v>120</v>
      </c>
      <c r="G78" s="119" t="s">
        <v>72</v>
      </c>
      <c r="H78" s="122"/>
      <c r="I78" s="118" t="s">
        <v>21</v>
      </c>
      <c r="J78" s="121" t="s">
        <v>277</v>
      </c>
      <c r="K78" s="119" t="s">
        <v>278</v>
      </c>
    </row>
  </sheetData>
  <mergeCells count="7">
    <mergeCell ref="A7:C7"/>
    <mergeCell ref="A1:C1"/>
    <mergeCell ref="A2:C2"/>
    <mergeCell ref="A3:C3"/>
    <mergeCell ref="A4:C4"/>
    <mergeCell ref="A5:C5"/>
    <mergeCell ref="A6:C6"/>
  </mergeCells>
  <pageMargins left="0.70866141732283472" right="0.70866141732283472" top="0.74803149606299213" bottom="0.74803149606299213" header="0.31496062992125984" footer="0.31496062992125984"/>
  <pageSetup paperSize="508" scale="50" orientation="landscape" cellComments="asDisplayed" errors="blank"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NPG</vt:lpstr>
      <vt:lpstr>Hoja1</vt:lpstr>
      <vt:lpstr>Parámetros de Búsqueda</vt:lpstr>
      <vt:lpstr>FORT PDH </vt:lpstr>
      <vt:lpstr>NUMARAL 22 MAYO </vt:lpstr>
      <vt:lpstr>'FORT PDH '!Área_de_impresión</vt:lpstr>
      <vt:lpstr>'FORT PDH '!Títulos_a_imprimir</vt:lpstr>
      <vt:lpstr>'NUMARAL 22 MAYO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dc:creator>
  <cp:lastModifiedBy>walter</cp:lastModifiedBy>
  <cp:lastPrinted>2021-06-15T01:24:18Z</cp:lastPrinted>
  <dcterms:created xsi:type="dcterms:W3CDTF">2021-06-15T01:26:12Z</dcterms:created>
  <dcterms:modified xsi:type="dcterms:W3CDTF">2021-06-15T01:26:12Z</dcterms:modified>
</cp:coreProperties>
</file>